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75" windowWidth="28035" windowHeight="13695"/>
  </bookViews>
  <sheets>
    <sheet name="エクセル入力用" sheetId="1" r:id="rId1"/>
    <sheet name="Sheet1" sheetId="2" r:id="rId2"/>
  </sheets>
  <definedNames>
    <definedName name="_xlnm.Print_Area" localSheetId="0">エクセル入力用!$A$1:$W$36</definedName>
  </definedNames>
  <calcPr calcId="145621"/>
</workbook>
</file>

<file path=xl/calcChain.xml><?xml version="1.0" encoding="utf-8"?>
<calcChain xmlns="http://schemas.openxmlformats.org/spreadsheetml/2006/main">
  <c r="K96" i="2" l="1"/>
  <c r="J96" i="2"/>
  <c r="K95" i="2"/>
  <c r="J95" i="2"/>
  <c r="K94" i="2"/>
  <c r="J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29" i="2"/>
  <c r="J29" i="2"/>
  <c r="K28" i="2"/>
  <c r="J28" i="2"/>
  <c r="K27" i="2"/>
  <c r="J27" i="2"/>
  <c r="K26" i="2"/>
  <c r="J26" i="2"/>
  <c r="K25" i="2"/>
  <c r="J25" i="2"/>
  <c r="K24" i="2"/>
  <c r="J24" i="2"/>
  <c r="K23" i="2"/>
  <c r="J23" i="2"/>
  <c r="K22" i="2"/>
  <c r="J22" i="2"/>
  <c r="K21" i="2"/>
  <c r="J21" i="2"/>
  <c r="K20" i="2"/>
  <c r="J20" i="2"/>
  <c r="K19" i="2"/>
  <c r="J19" i="2"/>
  <c r="K18" i="2"/>
  <c r="J1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K6" i="2"/>
  <c r="J6" i="2"/>
  <c r="K5" i="2"/>
  <c r="J5" i="2"/>
  <c r="K4" i="2"/>
  <c r="J4" i="2"/>
  <c r="K3" i="2"/>
  <c r="J3" i="2"/>
  <c r="K2" i="2"/>
  <c r="J2" i="2"/>
</calcChain>
</file>

<file path=xl/sharedStrings.xml><?xml version="1.0" encoding="utf-8"?>
<sst xmlns="http://schemas.openxmlformats.org/spreadsheetml/2006/main" count="885" uniqueCount="590">
  <si>
    <t>　　　　　　　　　　　　　　　　　　　　当院記入欄〈予約日〉　　　／　　　（　　　）　　　：　　　　</t>
    <rPh sb="20" eb="22">
      <t>トウイン</t>
    </rPh>
    <rPh sb="22" eb="24">
      <t>キニュウ</t>
    </rPh>
    <rPh sb="24" eb="25">
      <t>ラン</t>
    </rPh>
    <rPh sb="26" eb="28">
      <t>ヨヤク</t>
    </rPh>
    <rPh sb="28" eb="29">
      <t>ビ</t>
    </rPh>
    <phoneticPr fontId="4"/>
  </si>
  <si>
    <t>【診療情報提供書の提出方法】</t>
    <phoneticPr fontId="4"/>
  </si>
  <si>
    <t>※　①既往歴及び家族歴　②症状経過　③検査結果　④治療経過　⑤現在の処方</t>
  </si>
  <si>
    <r>
      <t xml:space="preserve">《診療情報提供書》　  </t>
    </r>
    <r>
      <rPr>
        <sz val="11"/>
        <color indexed="8"/>
        <rFont val="HG丸ｺﾞｼｯｸM-PRO"/>
        <family val="3"/>
        <charset val="128"/>
      </rPr>
      <t/>
    </r>
    <rPh sb="7" eb="8">
      <t>ショ</t>
    </rPh>
    <phoneticPr fontId="4"/>
  </si>
  <si>
    <t>備　 考</t>
    <rPh sb="0" eb="1">
      <t>ビ</t>
    </rPh>
    <rPh sb="3" eb="4">
      <t>コウ</t>
    </rPh>
    <phoneticPr fontId="4"/>
  </si>
  <si>
    <r>
      <t>傷</t>
    </r>
    <r>
      <rPr>
        <sz val="10.5"/>
        <color indexed="8"/>
        <rFont val="Century"/>
        <family val="1"/>
      </rPr>
      <t xml:space="preserve"> </t>
    </r>
    <r>
      <rPr>
        <sz val="10.5"/>
        <color indexed="8"/>
        <rFont val="HG丸ｺﾞｼｯｸM-PRO"/>
        <family val="3"/>
        <charset val="128"/>
      </rPr>
      <t>病</t>
    </r>
    <r>
      <rPr>
        <sz val="10.5"/>
        <color indexed="8"/>
        <rFont val="Century"/>
        <family val="1"/>
      </rPr>
      <t xml:space="preserve"> </t>
    </r>
    <r>
      <rPr>
        <sz val="10.5"/>
        <color indexed="8"/>
        <rFont val="HG丸ｺﾞｼｯｸM-PRO"/>
        <family val="3"/>
        <charset val="128"/>
      </rPr>
      <t>名</t>
    </r>
  </si>
  <si>
    <t>）</t>
    <phoneticPr fontId="2"/>
  </si>
  <si>
    <t>その他（</t>
    <rPh sb="2" eb="3">
      <t>タ</t>
    </rPh>
    <phoneticPr fontId="2"/>
  </si>
  <si>
    <t>紹介目的</t>
  </si>
  <si>
    <t>〒</t>
    <phoneticPr fontId="4"/>
  </si>
  <si>
    <t>住　　所</t>
  </si>
  <si>
    <t>携帯</t>
  </si>
  <si>
    <t>日</t>
    <rPh sb="0" eb="1">
      <t>ニチ</t>
    </rPh>
    <phoneticPr fontId="4"/>
  </si>
  <si>
    <t>月</t>
    <rPh sb="0" eb="1">
      <t>ゲツ</t>
    </rPh>
    <phoneticPr fontId="4"/>
  </si>
  <si>
    <t>年</t>
    <rPh sb="0" eb="1">
      <t>ネン</t>
    </rPh>
    <phoneticPr fontId="4"/>
  </si>
  <si>
    <t>生年月日</t>
  </si>
  <si>
    <t>自宅</t>
  </si>
  <si>
    <r>
      <t xml:space="preserve">　 </t>
    </r>
    <r>
      <rPr>
        <sz val="10.5"/>
        <color indexed="8"/>
        <rFont val="HG丸ｺﾞｼｯｸM-PRO"/>
        <family val="3"/>
        <charset val="128"/>
      </rPr>
      <t xml:space="preserve"> </t>
    </r>
    <r>
      <rPr>
        <sz val="10.5"/>
        <color indexed="8"/>
        <rFont val="HG丸ｺﾞｼｯｸM-PRO"/>
        <family val="3"/>
        <charset val="128"/>
      </rPr>
      <t>電　話</t>
    </r>
    <phoneticPr fontId="4"/>
  </si>
  <si>
    <t>歳</t>
    <rPh sb="0" eb="1">
      <t>サイ</t>
    </rPh>
    <phoneticPr fontId="4"/>
  </si>
  <si>
    <t>年　齢</t>
    <phoneticPr fontId="4"/>
  </si>
  <si>
    <t>　男　・　　女</t>
    <phoneticPr fontId="4"/>
  </si>
  <si>
    <t>性　　別</t>
  </si>
  <si>
    <t>ＡＤＬ：　　歩行可　　車いす　　ストレッチャー 　</t>
    <rPh sb="6" eb="8">
      <t>ホコウ</t>
    </rPh>
    <rPh sb="8" eb="9">
      <t>カ</t>
    </rPh>
    <rPh sb="11" eb="12">
      <t>クルマ</t>
    </rPh>
    <phoneticPr fontId="4"/>
  </si>
  <si>
    <t>様</t>
    <rPh sb="0" eb="1">
      <t>サマ</t>
    </rPh>
    <phoneticPr fontId="4"/>
  </si>
  <si>
    <t>ふりがな</t>
    <phoneticPr fontId="4"/>
  </si>
  <si>
    <t>患者氏名</t>
  </si>
  <si>
    <t>㊞</t>
  </si>
  <si>
    <t>科</t>
    <phoneticPr fontId="4"/>
  </si>
  <si>
    <t>　医　師　名</t>
    <phoneticPr fontId="4"/>
  </si>
  <si>
    <t>《患者情報》</t>
    <rPh sb="1" eb="3">
      <t>カンジャ</t>
    </rPh>
    <rPh sb="3" eb="5">
      <t>ジョウホウ</t>
    </rPh>
    <phoneticPr fontId="4"/>
  </si>
  <si>
    <t>　Ｆ  Ａ  Ｘ</t>
    <phoneticPr fontId="4"/>
  </si>
  <si>
    <t>受診希望時間</t>
    <rPh sb="0" eb="2">
      <t>ジュシン</t>
    </rPh>
    <rPh sb="2" eb="4">
      <t>キボウ</t>
    </rPh>
    <rPh sb="4" eb="6">
      <t>ジカン</t>
    </rPh>
    <phoneticPr fontId="4"/>
  </si>
  <si>
    <r>
      <t>　Ｔ</t>
    </r>
    <r>
      <rPr>
        <sz val="9"/>
        <color indexed="8"/>
        <rFont val="Century"/>
        <family val="1"/>
      </rPr>
      <t xml:space="preserve">  </t>
    </r>
    <r>
      <rPr>
        <sz val="9"/>
        <color indexed="8"/>
        <rFont val="HG丸ｺﾞｼｯｸM-PRO"/>
        <family val="3"/>
        <charset val="128"/>
      </rPr>
      <t>Ｅ</t>
    </r>
    <r>
      <rPr>
        <sz val="9"/>
        <color indexed="8"/>
        <rFont val="Century"/>
        <family val="1"/>
      </rPr>
      <t xml:space="preserve">  </t>
    </r>
    <r>
      <rPr>
        <sz val="9"/>
        <color indexed="8"/>
        <rFont val="HG丸ｺﾞｼｯｸM-PRO"/>
        <family val="3"/>
        <charset val="128"/>
      </rPr>
      <t>Ｌ</t>
    </r>
    <phoneticPr fontId="4"/>
  </si>
  <si>
    <t>　所　在　地</t>
    <phoneticPr fontId="4"/>
  </si>
  <si>
    <t>月</t>
    <rPh sb="0" eb="1">
      <t>ガツ</t>
    </rPh>
    <phoneticPr fontId="4"/>
  </si>
  <si>
    <t>第２希望：</t>
    <phoneticPr fontId="4"/>
  </si>
  <si>
    <t>＊申込は、受診希望日の前日１６：３０までにお願いします。</t>
    <rPh sb="1" eb="3">
      <t>モウシコミ</t>
    </rPh>
    <rPh sb="5" eb="7">
      <t>ジュシン</t>
    </rPh>
    <rPh sb="7" eb="9">
      <t>キボウ</t>
    </rPh>
    <rPh sb="9" eb="10">
      <t>ビ</t>
    </rPh>
    <rPh sb="11" eb="13">
      <t>ゼンジツ</t>
    </rPh>
    <rPh sb="22" eb="23">
      <t>ネガ</t>
    </rPh>
    <phoneticPr fontId="4"/>
  </si>
  <si>
    <t>予約受付時間：平日　８：３０～１６：３０（土・日・祝祭日を除く）</t>
    <phoneticPr fontId="4"/>
  </si>
  <si>
    <t>予約に関するお問合せ
TEL０２２-２４３-１１０５（直通）</t>
    <rPh sb="0" eb="2">
      <t>ヨヤク</t>
    </rPh>
    <rPh sb="3" eb="4">
      <t>カン</t>
    </rPh>
    <rPh sb="7" eb="9">
      <t>トイアワ</t>
    </rPh>
    <phoneticPr fontId="4"/>
  </si>
  <si>
    <t>　地域医療連携室ＦＡＸ　０２２－２４３－４７１８（直通）</t>
    <rPh sb="25" eb="27">
      <t>チョクツウ</t>
    </rPh>
    <phoneticPr fontId="4"/>
  </si>
  <si>
    <r>
      <t>　【歯科口腔外科用】　受診予約申込書</t>
    </r>
    <r>
      <rPr>
        <b/>
        <sz val="16"/>
        <color indexed="8"/>
        <rFont val="Century"/>
        <family val="1"/>
      </rPr>
      <t xml:space="preserve"> </t>
    </r>
    <r>
      <rPr>
        <b/>
        <sz val="16"/>
        <color indexed="8"/>
        <rFont val="HG丸ｺﾞｼｯｸM-PRO"/>
        <family val="3"/>
        <charset val="128"/>
      </rPr>
      <t>兼</t>
    </r>
    <r>
      <rPr>
        <b/>
        <sz val="16"/>
        <color indexed="8"/>
        <rFont val="Century"/>
        <family val="1"/>
      </rPr>
      <t xml:space="preserve"> </t>
    </r>
    <r>
      <rPr>
        <b/>
        <sz val="16"/>
        <color indexed="8"/>
        <rFont val="HG丸ｺﾞｼｯｸM-PRO"/>
        <family val="3"/>
        <charset val="128"/>
      </rPr>
      <t>診療情報提供書</t>
    </r>
    <rPh sb="11" eb="13">
      <t>ジュシン</t>
    </rPh>
    <phoneticPr fontId="4"/>
  </si>
  <si>
    <t>令和</t>
    <rPh sb="0" eb="2">
      <t>レイワ</t>
    </rPh>
    <phoneticPr fontId="4"/>
  </si>
  <si>
    <t>仙台赤十字病院</t>
    <phoneticPr fontId="4"/>
  </si>
  <si>
    <t>（旧姓：　　　）</t>
    <phoneticPr fontId="2"/>
  </si>
  <si>
    <t xml:space="preserve">      当院記入欄【 ID            　　　    -    　　   】 </t>
    <phoneticPr fontId="4"/>
  </si>
  <si>
    <t>　受診歴　：  　　なし　　　　</t>
    <phoneticPr fontId="4"/>
  </si>
  <si>
    <t>須和部歯科医院</t>
    <rPh sb="0" eb="1">
      <t>ス</t>
    </rPh>
    <rPh sb="1" eb="2">
      <t>ワ</t>
    </rPh>
    <rPh sb="2" eb="3">
      <t>ベ</t>
    </rPh>
    <rPh sb="3" eb="5">
      <t>シカ</t>
    </rPh>
    <rPh sb="5" eb="7">
      <t>イイン</t>
    </rPh>
    <phoneticPr fontId="27"/>
  </si>
  <si>
    <t>仙台市太白区八木山本町１－５－１-109-2</t>
    <rPh sb="0" eb="3">
      <t>センダイシ</t>
    </rPh>
    <phoneticPr fontId="28"/>
  </si>
  <si>
    <t>022-229-0066</t>
  </si>
  <si>
    <t>Ｔ・Ｓ・Ｈ・R</t>
    <phoneticPr fontId="4"/>
  </si>
  <si>
    <t>医院名</t>
    <rPh sb="0" eb="2">
      <t>イイン</t>
    </rPh>
    <rPh sb="2" eb="3">
      <t>メイ</t>
    </rPh>
    <phoneticPr fontId="28"/>
  </si>
  <si>
    <t>氏名</t>
    <rPh sb="0" eb="2">
      <t>シメイ</t>
    </rPh>
    <phoneticPr fontId="28"/>
  </si>
  <si>
    <t>歯</t>
    <rPh sb="0" eb="1">
      <t>ハ</t>
    </rPh>
    <phoneticPr fontId="28"/>
  </si>
  <si>
    <t>登録医</t>
    <rPh sb="0" eb="2">
      <t>トウロク</t>
    </rPh>
    <rPh sb="2" eb="3">
      <t>イ</t>
    </rPh>
    <phoneticPr fontId="28"/>
  </si>
  <si>
    <t>郵便番号</t>
    <rPh sb="0" eb="2">
      <t>ユウビン</t>
    </rPh>
    <rPh sb="2" eb="4">
      <t>バンゴウ</t>
    </rPh>
    <phoneticPr fontId="28"/>
  </si>
  <si>
    <t>住所</t>
    <rPh sb="0" eb="2">
      <t>ジュウショ</t>
    </rPh>
    <phoneticPr fontId="28"/>
  </si>
  <si>
    <t>住所2</t>
    <rPh sb="0" eb="2">
      <t>ジュウショ</t>
    </rPh>
    <phoneticPr fontId="28"/>
  </si>
  <si>
    <t>半角住所1</t>
    <rPh sb="0" eb="2">
      <t>ハンカク</t>
    </rPh>
    <rPh sb="2" eb="4">
      <t>ジュウショ</t>
    </rPh>
    <phoneticPr fontId="28"/>
  </si>
  <si>
    <t>半角住所2</t>
    <rPh sb="0" eb="2">
      <t>ハンカク</t>
    </rPh>
    <rPh sb="2" eb="4">
      <t>ジュウショ</t>
    </rPh>
    <phoneticPr fontId="28"/>
  </si>
  <si>
    <t>電話番号</t>
    <rPh sb="0" eb="2">
      <t>デンワ</t>
    </rPh>
    <rPh sb="2" eb="4">
      <t>バンゴウ</t>
    </rPh>
    <phoneticPr fontId="28"/>
  </si>
  <si>
    <t>FAX番号</t>
    <rPh sb="3" eb="5">
      <t>バンゴウ</t>
    </rPh>
    <phoneticPr fontId="28"/>
  </si>
  <si>
    <t>AKASAKADentalOffice赤坂歯科</t>
    <rPh sb="19" eb="21">
      <t>アカサカ</t>
    </rPh>
    <rPh sb="21" eb="23">
      <t>シカ</t>
    </rPh>
    <phoneticPr fontId="27"/>
  </si>
  <si>
    <t>堀之内　孝行</t>
    <rPh sb="0" eb="3">
      <t>ホリノウチ</t>
    </rPh>
    <rPh sb="4" eb="6">
      <t>コウコウ</t>
    </rPh>
    <phoneticPr fontId="27"/>
  </si>
  <si>
    <t>先生　御侍史</t>
    <rPh sb="0" eb="2">
      <t>センセイ</t>
    </rPh>
    <rPh sb="3" eb="4">
      <t>ゴ</t>
    </rPh>
    <rPh sb="4" eb="5">
      <t>サムライ</t>
    </rPh>
    <rPh sb="5" eb="6">
      <t>シ</t>
    </rPh>
    <phoneticPr fontId="28"/>
  </si>
  <si>
    <t>◎</t>
    <phoneticPr fontId="28"/>
  </si>
  <si>
    <t>982－0814</t>
  </si>
  <si>
    <t>仙台市太白区山田字田中前１８４</t>
    <phoneticPr fontId="28"/>
  </si>
  <si>
    <t>ヨークタウン山田鈎取店内</t>
  </si>
  <si>
    <t>022-243-8255</t>
  </si>
  <si>
    <t>022-243-8266</t>
    <phoneticPr fontId="28"/>
  </si>
  <si>
    <t>堀之内富美子</t>
    <rPh sb="0" eb="3">
      <t>ホリノウチ</t>
    </rPh>
    <rPh sb="3" eb="6">
      <t>フミコ</t>
    </rPh>
    <phoneticPr fontId="27"/>
  </si>
  <si>
    <t>ＳｅｋｉＤｅｎｔａｌＯｆｆｉｃｅ</t>
    <phoneticPr fontId="28"/>
  </si>
  <si>
    <t>關　明雄</t>
  </si>
  <si>
    <t>982－0011</t>
  </si>
  <si>
    <t>仙台市太白区長町７－１９－２６-3階</t>
    <rPh sb="17" eb="18">
      <t>カイ</t>
    </rPh>
    <phoneticPr fontId="28"/>
  </si>
  <si>
    <t>リーブスメディカルビル３階</t>
  </si>
  <si>
    <t>022-796-8078</t>
  </si>
  <si>
    <t>022-796-8079</t>
    <phoneticPr fontId="28"/>
  </si>
  <si>
    <t>あすと長町歯科</t>
    <rPh sb="3" eb="5">
      <t>ナガマチ</t>
    </rPh>
    <rPh sb="5" eb="7">
      <t>シカ</t>
    </rPh>
    <phoneticPr fontId="27"/>
  </si>
  <si>
    <t>飯島　進吾</t>
    <rPh sb="0" eb="2">
      <t>イイジマ</t>
    </rPh>
    <rPh sb="3" eb="5">
      <t>シンゴ</t>
    </rPh>
    <phoneticPr fontId="27"/>
  </si>
  <si>
    <t>982－0007</t>
  </si>
  <si>
    <t>仙台市太白区あすと長町２-２-１０</t>
    <phoneticPr fontId="28"/>
  </si>
  <si>
    <t>022-746-8241</t>
  </si>
  <si>
    <t>022-746-8242</t>
    <phoneticPr fontId="28"/>
  </si>
  <si>
    <t>いけだ歯科クリニック</t>
    <rPh sb="3" eb="5">
      <t>シカ</t>
    </rPh>
    <phoneticPr fontId="29"/>
  </si>
  <si>
    <t>池田　輝樹</t>
    <rPh sb="0" eb="2">
      <t>イケダ</t>
    </rPh>
    <rPh sb="3" eb="4">
      <t>テル</t>
    </rPh>
    <rPh sb="4" eb="5">
      <t>キ</t>
    </rPh>
    <phoneticPr fontId="29"/>
  </si>
  <si>
    <t>981－1227</t>
    <phoneticPr fontId="28"/>
  </si>
  <si>
    <t>名取市杜せきのした１-２-２２</t>
    <phoneticPr fontId="28"/>
  </si>
  <si>
    <t>022-383-6480</t>
    <phoneticPr fontId="28"/>
  </si>
  <si>
    <t>イノマタデンタルクリニック</t>
    <phoneticPr fontId="28"/>
  </si>
  <si>
    <t>猪股　裕士</t>
    <rPh sb="0" eb="2">
      <t>イノマタ</t>
    </rPh>
    <rPh sb="3" eb="5">
      <t>ユウジ</t>
    </rPh>
    <phoneticPr fontId="29"/>
  </si>
  <si>
    <t>980－0022</t>
  </si>
  <si>
    <t>仙台市青葉区五橋１ー６ー２</t>
  </si>
  <si>
    <t>022-266-0022</t>
  </si>
  <si>
    <t>022-266-0051</t>
    <phoneticPr fontId="28"/>
  </si>
  <si>
    <t>医療法人マコト歯科</t>
    <rPh sb="0" eb="2">
      <t>イリョウ</t>
    </rPh>
    <rPh sb="2" eb="4">
      <t>ホウジン</t>
    </rPh>
    <rPh sb="7" eb="9">
      <t>シカ</t>
    </rPh>
    <phoneticPr fontId="29"/>
  </si>
  <si>
    <t>佐藤　信</t>
    <rPh sb="0" eb="2">
      <t>サトウ</t>
    </rPh>
    <rPh sb="3" eb="4">
      <t>シン</t>
    </rPh>
    <phoneticPr fontId="29"/>
  </si>
  <si>
    <t>989－2351</t>
    <phoneticPr fontId="28"/>
  </si>
  <si>
    <t>亘理郡亘理町上茨田１－１</t>
    <phoneticPr fontId="28"/>
  </si>
  <si>
    <t>0223-34-5135</t>
    <phoneticPr fontId="28"/>
  </si>
  <si>
    <t>0223-34-5136</t>
    <phoneticPr fontId="28"/>
  </si>
  <si>
    <t>うさぎ歯科</t>
    <rPh sb="3" eb="5">
      <t>シカ</t>
    </rPh>
    <phoneticPr fontId="29"/>
  </si>
  <si>
    <t>浅沼　慎</t>
    <rPh sb="0" eb="2">
      <t>アサヌマ</t>
    </rPh>
    <rPh sb="3" eb="4">
      <t>マコト</t>
    </rPh>
    <phoneticPr fontId="29"/>
  </si>
  <si>
    <t>989－2324</t>
    <phoneticPr fontId="28"/>
  </si>
  <si>
    <t>亘理郡亘理町逢隈高屋字柴北１００</t>
  </si>
  <si>
    <t>0223-32-1822</t>
    <phoneticPr fontId="28"/>
  </si>
  <si>
    <t>えまた歯科医院</t>
    <rPh sb="3" eb="5">
      <t>シカ</t>
    </rPh>
    <rPh sb="5" eb="7">
      <t>イイン</t>
    </rPh>
    <phoneticPr fontId="27"/>
  </si>
  <si>
    <t>江俣　和代</t>
    <rPh sb="0" eb="1">
      <t>エ</t>
    </rPh>
    <rPh sb="1" eb="2">
      <t>マタ</t>
    </rPh>
    <rPh sb="3" eb="5">
      <t>カズヨ</t>
    </rPh>
    <phoneticPr fontId="27"/>
  </si>
  <si>
    <t>982－0252</t>
    <phoneticPr fontId="28"/>
  </si>
  <si>
    <t>仙台市太白区茂庭台１－１１－２３</t>
  </si>
  <si>
    <t>022-281-3322</t>
  </si>
  <si>
    <t>022-281-3322</t>
    <phoneticPr fontId="28"/>
  </si>
  <si>
    <t>おおみや歯科</t>
    <rPh sb="4" eb="6">
      <t>シカ</t>
    </rPh>
    <phoneticPr fontId="30"/>
  </si>
  <si>
    <t>大宮　雅人</t>
    <rPh sb="0" eb="2">
      <t>オオミヤ</t>
    </rPh>
    <rPh sb="3" eb="5">
      <t>マサト</t>
    </rPh>
    <phoneticPr fontId="4"/>
  </si>
  <si>
    <t>981-1232</t>
    <phoneticPr fontId="30"/>
  </si>
  <si>
    <t>名取市大手町３丁目５７５－３</t>
    <phoneticPr fontId="30"/>
  </si>
  <si>
    <t>022-382-2537</t>
    <phoneticPr fontId="30"/>
  </si>
  <si>
    <t>022-382-2537</t>
    <phoneticPr fontId="28"/>
  </si>
  <si>
    <t>鹿野クレメント歯科</t>
    <rPh sb="0" eb="2">
      <t>カノ</t>
    </rPh>
    <rPh sb="7" eb="9">
      <t>シカ</t>
    </rPh>
    <phoneticPr fontId="27"/>
  </si>
  <si>
    <t>大場　美穂</t>
    <rPh sb="0" eb="2">
      <t>オオバ</t>
    </rPh>
    <rPh sb="3" eb="5">
      <t>ミホ</t>
    </rPh>
    <phoneticPr fontId="27"/>
  </si>
  <si>
    <t>982－0023</t>
    <phoneticPr fontId="28"/>
  </si>
  <si>
    <t>仙台市太白区鹿野２－４－２５-１０２</t>
    <phoneticPr fontId="28"/>
  </si>
  <si>
    <t>022-226-8118</t>
  </si>
  <si>
    <t>022-226-8117</t>
    <phoneticPr fontId="28"/>
  </si>
  <si>
    <t>北八番丁デンタル</t>
    <rPh sb="0" eb="1">
      <t>キタ</t>
    </rPh>
    <rPh sb="1" eb="4">
      <t>ハチバンチョウ</t>
    </rPh>
    <phoneticPr fontId="29"/>
  </si>
  <si>
    <t>青沼　哲</t>
    <rPh sb="0" eb="2">
      <t>アオヌマ</t>
    </rPh>
    <rPh sb="3" eb="4">
      <t>サトシ</t>
    </rPh>
    <phoneticPr fontId="29"/>
  </si>
  <si>
    <t>981－0933</t>
  </si>
  <si>
    <t>仙台市青葉区柏木１－６－１８</t>
  </si>
  <si>
    <t>022-341-9888</t>
  </si>
  <si>
    <t>022-341-9777</t>
    <phoneticPr fontId="28"/>
  </si>
  <si>
    <t>齋藤歯科医院</t>
    <rPh sb="0" eb="2">
      <t>サイトウ</t>
    </rPh>
    <rPh sb="2" eb="4">
      <t>シカ</t>
    </rPh>
    <rPh sb="4" eb="6">
      <t>イイン</t>
    </rPh>
    <phoneticPr fontId="27"/>
  </si>
  <si>
    <t>齋藤　義廣</t>
    <rPh sb="0" eb="2">
      <t>サイトウ</t>
    </rPh>
    <rPh sb="3" eb="4">
      <t>ヨシ</t>
    </rPh>
    <rPh sb="4" eb="5">
      <t>ヒロ</t>
    </rPh>
    <phoneticPr fontId="27"/>
  </si>
  <si>
    <t>982－0023</t>
  </si>
  <si>
    <t>仙台市太白区鹿野２ー１２ー１０</t>
  </si>
  <si>
    <t>022-246-2502</t>
  </si>
  <si>
    <t>022-246-4031</t>
    <phoneticPr fontId="28"/>
  </si>
  <si>
    <t>ささき歯科</t>
    <rPh sb="3" eb="5">
      <t>シカ</t>
    </rPh>
    <phoneticPr fontId="29"/>
  </si>
  <si>
    <t>佐々木　隆二</t>
    <rPh sb="0" eb="3">
      <t>ササキ</t>
    </rPh>
    <rPh sb="4" eb="6">
      <t>リュウジ</t>
    </rPh>
    <phoneticPr fontId="29"/>
  </si>
  <si>
    <t>981－1235</t>
    <phoneticPr fontId="28"/>
  </si>
  <si>
    <t>名取市名取が丘２ー３ー４</t>
    <phoneticPr fontId="28"/>
  </si>
  <si>
    <t>022-383-8849</t>
    <phoneticPr fontId="28"/>
  </si>
  <si>
    <t>022-383-8857</t>
    <phoneticPr fontId="28"/>
  </si>
  <si>
    <t>佐藤歯科・矯正歯科医院</t>
    <rPh sb="0" eb="2">
      <t>サトウ</t>
    </rPh>
    <rPh sb="2" eb="4">
      <t>シカ</t>
    </rPh>
    <rPh sb="5" eb="7">
      <t>キョウセイ</t>
    </rPh>
    <rPh sb="7" eb="9">
      <t>シカ</t>
    </rPh>
    <rPh sb="9" eb="11">
      <t>イイン</t>
    </rPh>
    <phoneticPr fontId="29"/>
  </si>
  <si>
    <t>佐藤　孝仁</t>
    <rPh sb="0" eb="2">
      <t>サトウ</t>
    </rPh>
    <rPh sb="3" eb="5">
      <t>タカヒト</t>
    </rPh>
    <phoneticPr fontId="29"/>
  </si>
  <si>
    <t>亘理郡亘理町字中町東１９２ー１</t>
  </si>
  <si>
    <t>0223-33-0355</t>
    <phoneticPr fontId="28"/>
  </si>
  <si>
    <t>0223-33-0363</t>
    <phoneticPr fontId="28"/>
  </si>
  <si>
    <t>佐藤歯科医院</t>
    <rPh sb="0" eb="2">
      <t>サトウ</t>
    </rPh>
    <rPh sb="2" eb="4">
      <t>シカ</t>
    </rPh>
    <rPh sb="4" eb="6">
      <t>イイン</t>
    </rPh>
    <phoneticPr fontId="27"/>
  </si>
  <si>
    <t>佐藤　祐亮</t>
    <rPh sb="0" eb="2">
      <t>サトウ</t>
    </rPh>
    <rPh sb="3" eb="4">
      <t>ユウ</t>
    </rPh>
    <rPh sb="4" eb="5">
      <t>リョウ</t>
    </rPh>
    <phoneticPr fontId="27"/>
  </si>
  <si>
    <t>982－0034</t>
  </si>
  <si>
    <t>仙台市太白区西多賀４ー１０ー２６</t>
  </si>
  <si>
    <t>022-245-3365</t>
  </si>
  <si>
    <t>022-245-3365</t>
    <phoneticPr fontId="28"/>
  </si>
  <si>
    <t>佐藤　峻</t>
    <rPh sb="0" eb="2">
      <t>サトウ</t>
    </rPh>
    <rPh sb="3" eb="4">
      <t>シュン</t>
    </rPh>
    <phoneticPr fontId="27"/>
  </si>
  <si>
    <t>982－0802</t>
  </si>
  <si>
    <t>仙台市太白区八木山東１ー１５ー１５</t>
  </si>
  <si>
    <t>022-245-0057</t>
  </si>
  <si>
    <t>022-245-5780</t>
    <phoneticPr fontId="28"/>
  </si>
  <si>
    <t>佐藤仁彦歯科医院</t>
    <rPh sb="0" eb="2">
      <t>サトウ</t>
    </rPh>
    <rPh sb="2" eb="3">
      <t>ジン</t>
    </rPh>
    <rPh sb="3" eb="4">
      <t>ヒコ</t>
    </rPh>
    <rPh sb="4" eb="6">
      <t>シカ</t>
    </rPh>
    <rPh sb="6" eb="8">
      <t>イイン</t>
    </rPh>
    <phoneticPr fontId="27"/>
  </si>
  <si>
    <t>佐藤　仁彦</t>
    <rPh sb="0" eb="2">
      <t>サトウ</t>
    </rPh>
    <rPh sb="3" eb="4">
      <t>ジン</t>
    </rPh>
    <rPh sb="4" eb="5">
      <t>ヒコ</t>
    </rPh>
    <phoneticPr fontId="27"/>
  </si>
  <si>
    <t>981－1105</t>
  </si>
  <si>
    <t>仙台市太白区西中田６－１７－２１</t>
  </si>
  <si>
    <t>022-741-4183</t>
  </si>
  <si>
    <t>022-741-4183</t>
    <phoneticPr fontId="28"/>
  </si>
  <si>
    <t>歯科アリア太子堂駅前</t>
    <rPh sb="0" eb="2">
      <t>シカ</t>
    </rPh>
    <rPh sb="5" eb="8">
      <t>タイシドウ</t>
    </rPh>
    <rPh sb="8" eb="10">
      <t>エキマエ</t>
    </rPh>
    <phoneticPr fontId="27"/>
  </si>
  <si>
    <t>荒　光毅</t>
    <rPh sb="0" eb="1">
      <t>アラ</t>
    </rPh>
    <rPh sb="2" eb="4">
      <t>コウキ</t>
    </rPh>
    <phoneticPr fontId="27"/>
  </si>
  <si>
    <t>仙台市太白区あすと長町３-１０-２０</t>
    <phoneticPr fontId="28"/>
  </si>
  <si>
    <t>022-248-8020</t>
  </si>
  <si>
    <t>022-248-8090</t>
    <phoneticPr fontId="28"/>
  </si>
  <si>
    <t>柴崎歯科医院</t>
    <rPh sb="0" eb="2">
      <t>シバザキ</t>
    </rPh>
    <rPh sb="2" eb="4">
      <t>シカ</t>
    </rPh>
    <rPh sb="4" eb="6">
      <t>イイン</t>
    </rPh>
    <phoneticPr fontId="27"/>
  </si>
  <si>
    <t>柴崎　浩一</t>
    <rPh sb="0" eb="2">
      <t>シバザキ</t>
    </rPh>
    <rPh sb="3" eb="5">
      <t>コウイチ</t>
    </rPh>
    <phoneticPr fontId="27"/>
  </si>
  <si>
    <t>982－0823</t>
  </si>
  <si>
    <t>仙台市太白区恵和町１ー３</t>
  </si>
  <si>
    <t>022-229-8239</t>
  </si>
  <si>
    <t>022-229-8239</t>
    <phoneticPr fontId="28"/>
  </si>
  <si>
    <t>柴崎　佐和子</t>
    <rPh sb="0" eb="2">
      <t>シバザキ</t>
    </rPh>
    <rPh sb="3" eb="6">
      <t>サワコ</t>
    </rPh>
    <phoneticPr fontId="27"/>
  </si>
  <si>
    <t>982－0824</t>
  </si>
  <si>
    <t>仙台市太白区恵和町１ー４</t>
  </si>
  <si>
    <t>しほデンタルクリニック</t>
    <phoneticPr fontId="28"/>
  </si>
  <si>
    <t>富澤　志帆</t>
    <rPh sb="0" eb="2">
      <t>トミザワ</t>
    </rPh>
    <rPh sb="3" eb="4">
      <t>シ</t>
    </rPh>
    <rPh sb="4" eb="5">
      <t>ホ</t>
    </rPh>
    <phoneticPr fontId="27"/>
  </si>
  <si>
    <t>982－0032</t>
  </si>
  <si>
    <t>仙台市太白区富沢３－３－５０</t>
  </si>
  <si>
    <t>022-307-1077</t>
  </si>
  <si>
    <t>022-307-1088</t>
    <phoneticPr fontId="28"/>
  </si>
  <si>
    <t>社団法人五常会松陵歯科医院</t>
    <rPh sb="0" eb="2">
      <t>シャダン</t>
    </rPh>
    <rPh sb="2" eb="4">
      <t>ホウジン</t>
    </rPh>
    <rPh sb="4" eb="6">
      <t>ゴジョウ</t>
    </rPh>
    <rPh sb="6" eb="7">
      <t>カイ</t>
    </rPh>
    <rPh sb="7" eb="9">
      <t>ショウリョウ</t>
    </rPh>
    <rPh sb="9" eb="11">
      <t>シカ</t>
    </rPh>
    <rPh sb="11" eb="13">
      <t>イイン</t>
    </rPh>
    <phoneticPr fontId="27"/>
  </si>
  <si>
    <t>渡辺　奈美</t>
    <rPh sb="0" eb="2">
      <t>ワタナベ</t>
    </rPh>
    <rPh sb="3" eb="5">
      <t>ナミ</t>
    </rPh>
    <phoneticPr fontId="27"/>
  </si>
  <si>
    <t>982－0812</t>
    <phoneticPr fontId="28"/>
  </si>
  <si>
    <t>仙台市太白区上野山２ー１７ー３</t>
  </si>
  <si>
    <t>022-243-0246</t>
  </si>
  <si>
    <t>022-243-0246</t>
    <phoneticPr fontId="28"/>
  </si>
  <si>
    <t>スガワラデンタルオフィス</t>
    <phoneticPr fontId="28"/>
  </si>
  <si>
    <t>菅原　亮二</t>
    <rPh sb="0" eb="2">
      <t>スガワラ</t>
    </rPh>
    <rPh sb="3" eb="5">
      <t>リョウジ</t>
    </rPh>
    <phoneticPr fontId="27"/>
  </si>
  <si>
    <t>982－0836</t>
  </si>
  <si>
    <t>仙台市太白区八木山松波町２ー４３</t>
  </si>
  <si>
    <t>022-228-1562</t>
  </si>
  <si>
    <t>022-393-8155</t>
    <phoneticPr fontId="28"/>
  </si>
  <si>
    <t>鈴木歯科医院</t>
    <rPh sb="0" eb="2">
      <t>スズキ</t>
    </rPh>
    <rPh sb="2" eb="4">
      <t>シカ</t>
    </rPh>
    <rPh sb="4" eb="6">
      <t>イイン</t>
    </rPh>
    <phoneticPr fontId="27"/>
  </si>
  <si>
    <t>鈴木　淳</t>
    <rPh sb="0" eb="2">
      <t>スズキ</t>
    </rPh>
    <rPh sb="3" eb="4">
      <t>ジュン</t>
    </rPh>
    <phoneticPr fontId="27"/>
  </si>
  <si>
    <t>982－0021</t>
    <phoneticPr fontId="28"/>
  </si>
  <si>
    <t>仙台市太白区緑ケ丘２ー２ー１０</t>
  </si>
  <si>
    <t>022-247-8195</t>
  </si>
  <si>
    <t>022-248-8143</t>
    <phoneticPr fontId="28"/>
  </si>
  <si>
    <t>すずめ歯科</t>
    <rPh sb="3" eb="5">
      <t>シカ</t>
    </rPh>
    <phoneticPr fontId="27"/>
  </si>
  <si>
    <t>鈴木　宏治</t>
    <rPh sb="0" eb="2">
      <t>スズキ</t>
    </rPh>
    <rPh sb="3" eb="5">
      <t>ヒロハル</t>
    </rPh>
    <phoneticPr fontId="27"/>
  </si>
  <si>
    <t>982－0801</t>
  </si>
  <si>
    <t>仙台市太白区八木山本町１－１３－６</t>
    <phoneticPr fontId="28"/>
  </si>
  <si>
    <t>動物公園前医療モール３階東</t>
  </si>
  <si>
    <t>022-305-3033</t>
  </si>
  <si>
    <t>022-305-3034</t>
    <phoneticPr fontId="28"/>
  </si>
  <si>
    <t>スマイルハートささき歯科</t>
    <rPh sb="10" eb="12">
      <t>シカ</t>
    </rPh>
    <phoneticPr fontId="27"/>
  </si>
  <si>
    <t>佐々木　俊明</t>
    <rPh sb="0" eb="3">
      <t>ササキ</t>
    </rPh>
    <rPh sb="4" eb="6">
      <t>トシアキ</t>
    </rPh>
    <phoneticPr fontId="27"/>
  </si>
  <si>
    <t>982－0804</t>
  </si>
  <si>
    <t>仙台市太白区鈎取４-４－５１ 301-１０３</t>
    <phoneticPr fontId="28"/>
  </si>
  <si>
    <t>022-738-9723</t>
  </si>
  <si>
    <t>022-738-9723</t>
    <phoneticPr fontId="28"/>
  </si>
  <si>
    <t>須和部速雄</t>
    <rPh sb="0" eb="1">
      <t>ス</t>
    </rPh>
    <rPh sb="1" eb="2">
      <t>ワ</t>
    </rPh>
    <rPh sb="2" eb="3">
      <t>ベ</t>
    </rPh>
    <rPh sb="3" eb="4">
      <t>ソク</t>
    </rPh>
    <rPh sb="4" eb="5">
      <t>ユウ</t>
    </rPh>
    <phoneticPr fontId="27"/>
  </si>
  <si>
    <t>ライオンズマンション八木山１０９－２号</t>
  </si>
  <si>
    <t>022-229-0066</t>
    <phoneticPr fontId="28"/>
  </si>
  <si>
    <t>須和部京介</t>
    <rPh sb="0" eb="1">
      <t>ス</t>
    </rPh>
    <rPh sb="1" eb="2">
      <t>ワ</t>
    </rPh>
    <rPh sb="2" eb="3">
      <t>ベ</t>
    </rPh>
    <rPh sb="3" eb="5">
      <t>キョウスケ</t>
    </rPh>
    <phoneticPr fontId="27"/>
  </si>
  <si>
    <t>ライオンズマンション八木山１０９－３号</t>
  </si>
  <si>
    <t>022-229-0066</t>
    <phoneticPr fontId="28"/>
  </si>
  <si>
    <t>せせらぎ歯科クリニック</t>
    <rPh sb="4" eb="6">
      <t>シカ</t>
    </rPh>
    <phoneticPr fontId="27"/>
  </si>
  <si>
    <t>川村　真之</t>
    <rPh sb="0" eb="2">
      <t>カワムラ</t>
    </rPh>
    <rPh sb="3" eb="5">
      <t>マサユキ</t>
    </rPh>
    <phoneticPr fontId="27"/>
  </si>
  <si>
    <t>982－0825</t>
  </si>
  <si>
    <t>仙台市太白区西の平２－３９－４７</t>
  </si>
  <si>
    <t>022-397-6570</t>
  </si>
  <si>
    <t>022-397-6848</t>
    <phoneticPr fontId="28"/>
  </si>
  <si>
    <t>仙台青葉クリニック</t>
    <rPh sb="0" eb="2">
      <t>センダイ</t>
    </rPh>
    <rPh sb="2" eb="4">
      <t>アオバ</t>
    </rPh>
    <phoneticPr fontId="29"/>
  </si>
  <si>
    <t>980－0824</t>
  </si>
  <si>
    <t>仙台市青葉区支倉町１－３１</t>
  </si>
  <si>
    <t>022-223-8871</t>
  </si>
  <si>
    <t>022-263-1512</t>
    <phoneticPr fontId="28"/>
  </si>
  <si>
    <t>太白歯科医院</t>
    <rPh sb="0" eb="2">
      <t>タイハク</t>
    </rPh>
    <rPh sb="2" eb="4">
      <t>シカ</t>
    </rPh>
    <rPh sb="4" eb="6">
      <t>イイン</t>
    </rPh>
    <phoneticPr fontId="27"/>
  </si>
  <si>
    <t>野村　興保</t>
    <rPh sb="0" eb="2">
      <t>ノムラ</t>
    </rPh>
    <rPh sb="3" eb="4">
      <t>キョウ</t>
    </rPh>
    <rPh sb="4" eb="5">
      <t>ホ</t>
    </rPh>
    <phoneticPr fontId="27"/>
  </si>
  <si>
    <t>982－0212</t>
  </si>
  <si>
    <t>仙台市太白区太白１－８－１</t>
  </si>
  <si>
    <t>022-244-1553</t>
  </si>
  <si>
    <t>022-244-1471</t>
    <phoneticPr fontId="28"/>
  </si>
  <si>
    <t>丹野歯科医院</t>
    <rPh sb="0" eb="2">
      <t>タンノ</t>
    </rPh>
    <rPh sb="2" eb="4">
      <t>シカ</t>
    </rPh>
    <rPh sb="4" eb="6">
      <t>イイン</t>
    </rPh>
    <phoneticPr fontId="27"/>
  </si>
  <si>
    <t>丹野　一郎</t>
    <rPh sb="0" eb="2">
      <t>タンノ</t>
    </rPh>
    <rPh sb="3" eb="5">
      <t>イチロウ</t>
    </rPh>
    <phoneticPr fontId="27"/>
  </si>
  <si>
    <t>982－0245</t>
  </si>
  <si>
    <t>仙台市太白区秋保町湯向２７－１２</t>
  </si>
  <si>
    <t>022-398-2285</t>
  </si>
  <si>
    <t>022-398-2563</t>
    <phoneticPr fontId="28"/>
  </si>
  <si>
    <t>とみざわ駅前歯科</t>
    <phoneticPr fontId="28"/>
  </si>
  <si>
    <t>相澤　一巳</t>
  </si>
  <si>
    <t>982－0014</t>
  </si>
  <si>
    <t>仙台市太白区大野田四丁目２０番地１５</t>
  </si>
  <si>
    <t>022-247-8214</t>
  </si>
  <si>
    <t>022-247-8214</t>
    <phoneticPr fontId="28"/>
  </si>
  <si>
    <t>とみづか矯正歯科</t>
    <rPh sb="4" eb="6">
      <t>キョウセイ</t>
    </rPh>
    <rPh sb="6" eb="8">
      <t>シカ</t>
    </rPh>
    <phoneticPr fontId="27"/>
  </si>
  <si>
    <t>冨塚　亮</t>
    <rPh sb="0" eb="1">
      <t>トミ</t>
    </rPh>
    <rPh sb="1" eb="2">
      <t>ツカ</t>
    </rPh>
    <rPh sb="3" eb="4">
      <t>リョウ</t>
    </rPh>
    <phoneticPr fontId="27"/>
  </si>
  <si>
    <t>982-0011</t>
    <phoneticPr fontId="28"/>
  </si>
  <si>
    <t>仙台市太白区長町5-1-15-4F</t>
    <phoneticPr fontId="28"/>
  </si>
  <si>
    <t>022-399-9113</t>
    <phoneticPr fontId="28"/>
  </si>
  <si>
    <t>022-399-9103</t>
    <phoneticPr fontId="28"/>
  </si>
  <si>
    <t>長町南歯科医院</t>
    <rPh sb="0" eb="2">
      <t>ナガマチ</t>
    </rPh>
    <rPh sb="2" eb="3">
      <t>ミナミ</t>
    </rPh>
    <rPh sb="3" eb="5">
      <t>シカ</t>
    </rPh>
    <rPh sb="5" eb="7">
      <t>イイン</t>
    </rPh>
    <phoneticPr fontId="27"/>
  </si>
  <si>
    <t>高橋　真由美</t>
    <rPh sb="0" eb="2">
      <t>タカハシ</t>
    </rPh>
    <rPh sb="3" eb="6">
      <t>マユミ</t>
    </rPh>
    <phoneticPr fontId="27"/>
  </si>
  <si>
    <t>982－0012</t>
  </si>
  <si>
    <t>仙台市太白区長町南３ー１ー１-２Ｆ</t>
    <phoneticPr fontId="28"/>
  </si>
  <si>
    <t>022-249-6939</t>
  </si>
  <si>
    <t>022-249-6940</t>
    <phoneticPr fontId="28"/>
  </si>
  <si>
    <t>なとり駅前歯科クリニック</t>
    <rPh sb="3" eb="5">
      <t>エキマエ</t>
    </rPh>
    <rPh sb="5" eb="7">
      <t>シカ</t>
    </rPh>
    <phoneticPr fontId="29"/>
  </si>
  <si>
    <t>安齋　正男</t>
    <rPh sb="0" eb="2">
      <t>アンザイ</t>
    </rPh>
    <rPh sb="3" eb="5">
      <t>マサオ</t>
    </rPh>
    <phoneticPr fontId="29"/>
  </si>
  <si>
    <t>981－1224</t>
  </si>
  <si>
    <t>名取市増田２－３－３６</t>
    <phoneticPr fontId="28"/>
  </si>
  <si>
    <t>022-382-3343</t>
    <phoneticPr fontId="28"/>
  </si>
  <si>
    <t>西多賀歯科クリニック</t>
    <rPh sb="0" eb="3">
      <t>ニシタガ</t>
    </rPh>
    <rPh sb="3" eb="5">
      <t>シカ</t>
    </rPh>
    <phoneticPr fontId="27"/>
  </si>
  <si>
    <t>佐藤　勝</t>
    <rPh sb="0" eb="2">
      <t>サトウ</t>
    </rPh>
    <rPh sb="3" eb="4">
      <t>カツ</t>
    </rPh>
    <phoneticPr fontId="27"/>
  </si>
  <si>
    <t>仙台市太白区西多賀１ー２２ー１３</t>
  </si>
  <si>
    <t>022-243-6871</t>
  </si>
  <si>
    <t>022-243-6872</t>
    <phoneticPr fontId="28"/>
  </si>
  <si>
    <t>古沢歯科医院</t>
    <rPh sb="0" eb="2">
      <t>フルサワ</t>
    </rPh>
    <rPh sb="2" eb="4">
      <t>シカ</t>
    </rPh>
    <rPh sb="4" eb="6">
      <t>イイン</t>
    </rPh>
    <phoneticPr fontId="27"/>
  </si>
  <si>
    <t>古澤　利武</t>
    <rPh sb="0" eb="2">
      <t>フルサワ</t>
    </rPh>
    <rPh sb="3" eb="5">
      <t>トシタケ</t>
    </rPh>
    <phoneticPr fontId="27"/>
  </si>
  <si>
    <t>982－0001</t>
  </si>
  <si>
    <t>仙台市太白区八本松１ー７ー４２-１Ｆ</t>
    <phoneticPr fontId="28"/>
  </si>
  <si>
    <t>022-249-5121</t>
  </si>
  <si>
    <t>022-248-2607</t>
    <phoneticPr fontId="28"/>
  </si>
  <si>
    <t>八木山歯科</t>
    <rPh sb="0" eb="2">
      <t>ヤギ</t>
    </rPh>
    <rPh sb="2" eb="3">
      <t>ヤマ</t>
    </rPh>
    <rPh sb="3" eb="5">
      <t>シカ</t>
    </rPh>
    <phoneticPr fontId="27"/>
  </si>
  <si>
    <t>駒井　伸也</t>
    <rPh sb="0" eb="2">
      <t>コマイ</t>
    </rPh>
    <rPh sb="3" eb="5">
      <t>シンヤ</t>
    </rPh>
    <phoneticPr fontId="27"/>
  </si>
  <si>
    <t>仙台市太白区八木山本町１－３５－１</t>
  </si>
  <si>
    <t>022-229-4429</t>
  </si>
  <si>
    <t>022-229-4429</t>
    <phoneticPr fontId="28"/>
  </si>
  <si>
    <t>八木山南おおだいら歯科</t>
    <rPh sb="0" eb="2">
      <t>ヤギ</t>
    </rPh>
    <rPh sb="2" eb="3">
      <t>ヤマ</t>
    </rPh>
    <rPh sb="3" eb="4">
      <t>ミナミ</t>
    </rPh>
    <rPh sb="9" eb="11">
      <t>シカ</t>
    </rPh>
    <phoneticPr fontId="27"/>
  </si>
  <si>
    <t>大平　千之</t>
    <rPh sb="0" eb="2">
      <t>オオダイラ</t>
    </rPh>
    <rPh sb="3" eb="4">
      <t>セン</t>
    </rPh>
    <rPh sb="4" eb="5">
      <t>ユキ</t>
    </rPh>
    <phoneticPr fontId="27"/>
  </si>
  <si>
    <t>982－0807</t>
  </si>
  <si>
    <t>仙台市太白区八木山南３－３－１</t>
  </si>
  <si>
    <t>022-226-8661</t>
  </si>
  <si>
    <t>022-226-8663</t>
    <phoneticPr fontId="28"/>
  </si>
  <si>
    <t>優歯科医院</t>
    <rPh sb="0" eb="1">
      <t>ユウ</t>
    </rPh>
    <rPh sb="1" eb="3">
      <t>シカ</t>
    </rPh>
    <rPh sb="3" eb="5">
      <t>イイン</t>
    </rPh>
    <phoneticPr fontId="29"/>
  </si>
  <si>
    <t>泉　哲</t>
    <rPh sb="0" eb="1">
      <t>イズミ</t>
    </rPh>
    <rPh sb="2" eb="3">
      <t>テツ</t>
    </rPh>
    <phoneticPr fontId="29"/>
  </si>
  <si>
    <t>981－1224</t>
    <phoneticPr fontId="28"/>
  </si>
  <si>
    <t>名取市増田２－３－３９アンソレイユ名取１Ｆ</t>
  </si>
  <si>
    <t>022-383-7377</t>
    <phoneticPr fontId="28"/>
  </si>
  <si>
    <t>遊佐歯科矯正歯科医院</t>
    <rPh sb="0" eb="2">
      <t>ユサ</t>
    </rPh>
    <rPh sb="2" eb="4">
      <t>シカ</t>
    </rPh>
    <rPh sb="4" eb="6">
      <t>キョウセイ</t>
    </rPh>
    <rPh sb="6" eb="8">
      <t>シカ</t>
    </rPh>
    <rPh sb="8" eb="10">
      <t>イイン</t>
    </rPh>
    <phoneticPr fontId="27"/>
  </si>
  <si>
    <t>遊佐　高章</t>
    <rPh sb="0" eb="2">
      <t>ユサ</t>
    </rPh>
    <rPh sb="3" eb="4">
      <t>コウ</t>
    </rPh>
    <rPh sb="4" eb="5">
      <t>ショウ</t>
    </rPh>
    <phoneticPr fontId="27"/>
  </si>
  <si>
    <t>982－0811</t>
  </si>
  <si>
    <t>仙台市太白区ひより台３２－１２</t>
  </si>
  <si>
    <t>022-244-1108</t>
  </si>
  <si>
    <t>022-244-1108</t>
    <phoneticPr fontId="28"/>
  </si>
  <si>
    <t>ララガーデン長町歯科診療室</t>
  </si>
  <si>
    <t>臼井　昭雄</t>
    <rPh sb="0" eb="2">
      <t>ウスイ</t>
    </rPh>
    <rPh sb="3" eb="5">
      <t>アキオ</t>
    </rPh>
    <phoneticPr fontId="27"/>
  </si>
  <si>
    <t>982－0011</t>
    <phoneticPr fontId="28"/>
  </si>
  <si>
    <t>仙台市太白区長町７－２０－５</t>
    <phoneticPr fontId="28"/>
  </si>
  <si>
    <t>022-399-7790</t>
    <phoneticPr fontId="28"/>
  </si>
  <si>
    <t>ルミエールデンタルクリニック</t>
    <phoneticPr fontId="28"/>
  </si>
  <si>
    <t>980－0011</t>
  </si>
  <si>
    <t>仙台市青葉区上杉１－７－２０-３Ｆ</t>
    <phoneticPr fontId="28"/>
  </si>
  <si>
    <t>022-796-3948</t>
  </si>
  <si>
    <t>022-796-3984</t>
    <phoneticPr fontId="28"/>
  </si>
  <si>
    <t>川俣歯科医院</t>
    <phoneticPr fontId="28"/>
  </si>
  <si>
    <t>川俣　富貴子</t>
  </si>
  <si>
    <t>982－0025</t>
  </si>
  <si>
    <t>仙台市太白区砂押町２２－２３</t>
  </si>
  <si>
    <t>022-246-8484</t>
  </si>
  <si>
    <t>022-246-6096</t>
    <phoneticPr fontId="28"/>
  </si>
  <si>
    <t>長町歯科診療室　ブラン</t>
  </si>
  <si>
    <t>臼井　響平</t>
  </si>
  <si>
    <t>仙台市太白区長町７丁目２０－３</t>
  </si>
  <si>
    <t>022-308-8241</t>
  </si>
  <si>
    <t>022-308-8241</t>
    <phoneticPr fontId="28"/>
  </si>
  <si>
    <t>八木山南歯科</t>
    <rPh sb="3" eb="4">
      <t>ミナミ</t>
    </rPh>
    <rPh sb="4" eb="6">
      <t>シカ</t>
    </rPh>
    <phoneticPr fontId="27"/>
  </si>
  <si>
    <t>川村　皓雄</t>
    <rPh sb="0" eb="2">
      <t>カワムラ</t>
    </rPh>
    <rPh sb="3" eb="5">
      <t>テルオ</t>
    </rPh>
    <phoneticPr fontId="27"/>
  </si>
  <si>
    <t>仙台市太白区鈎取３ー２５ー５</t>
  </si>
  <si>
    <t>022-245-6480</t>
  </si>
  <si>
    <t>022-243-6715</t>
    <phoneticPr fontId="28"/>
  </si>
  <si>
    <t>鹿野デンタルクリニック</t>
    <rPh sb="0" eb="2">
      <t>カノ</t>
    </rPh>
    <phoneticPr fontId="30"/>
  </si>
  <si>
    <t>阿部　三郎</t>
    <rPh sb="0" eb="2">
      <t>アベ</t>
    </rPh>
    <rPh sb="3" eb="5">
      <t>サブロウ</t>
    </rPh>
    <phoneticPr fontId="30"/>
  </si>
  <si>
    <t>982-0023</t>
  </si>
  <si>
    <t>仙台市太白区鹿野3-20-14</t>
    <rPh sb="0" eb="6">
      <t>センダイシタイハクク</t>
    </rPh>
    <rPh sb="6" eb="8">
      <t>カノ</t>
    </rPh>
    <phoneticPr fontId="30"/>
  </si>
  <si>
    <t>022-247-1015</t>
    <phoneticPr fontId="30"/>
  </si>
  <si>
    <t>022-247-1015</t>
    <phoneticPr fontId="28"/>
  </si>
  <si>
    <t>いずみデンタルクリニック</t>
    <phoneticPr fontId="30"/>
  </si>
  <si>
    <t>畠山　修一</t>
    <rPh sb="0" eb="2">
      <t>ハタヤマ</t>
    </rPh>
    <rPh sb="3" eb="5">
      <t>シュウイチ</t>
    </rPh>
    <phoneticPr fontId="30"/>
  </si>
  <si>
    <t>981-8001</t>
  </si>
  <si>
    <t>仙台市泉区南光台東2丁目11-26</t>
    <rPh sb="0" eb="3">
      <t>センダイシ</t>
    </rPh>
    <rPh sb="3" eb="5">
      <t>イズミク</t>
    </rPh>
    <rPh sb="5" eb="8">
      <t>ナンコウダイ</t>
    </rPh>
    <rPh sb="8" eb="9">
      <t>ヒガシ</t>
    </rPh>
    <rPh sb="10" eb="12">
      <t>チョウメ</t>
    </rPh>
    <phoneticPr fontId="30"/>
  </si>
  <si>
    <t>022-253-1588</t>
    <phoneticPr fontId="30"/>
  </si>
  <si>
    <t>022-253-1712</t>
    <phoneticPr fontId="28"/>
  </si>
  <si>
    <t>名取デンタルクリニック</t>
    <rPh sb="0" eb="2">
      <t>ナトリ</t>
    </rPh>
    <phoneticPr fontId="30"/>
  </si>
  <si>
    <t>981-1221</t>
  </si>
  <si>
    <t>名取市田高字神明273</t>
    <rPh sb="6" eb="8">
      <t>ジンミョウ</t>
    </rPh>
    <phoneticPr fontId="30"/>
  </si>
  <si>
    <t>022-381-0921</t>
  </si>
  <si>
    <t>022-381-0924</t>
    <phoneticPr fontId="28"/>
  </si>
  <si>
    <t>あすと長町デンタルクリニック</t>
    <rPh sb="3" eb="5">
      <t>ナガマチ</t>
    </rPh>
    <phoneticPr fontId="30"/>
  </si>
  <si>
    <t>982-0007</t>
  </si>
  <si>
    <t>仙台市太白区あすと長町一丁目6-37</t>
  </si>
  <si>
    <t>022-399-6688</t>
    <phoneticPr fontId="30"/>
  </si>
  <si>
    <t>022-399-6648</t>
    <phoneticPr fontId="28"/>
  </si>
  <si>
    <t>青葉デンタルクリニック</t>
    <rPh sb="0" eb="2">
      <t>アオバ</t>
    </rPh>
    <phoneticPr fontId="30"/>
  </si>
  <si>
    <t>981-3213</t>
  </si>
  <si>
    <t>仙台市泉区南中山一丁目27-28</t>
    <rPh sb="0" eb="3">
      <t>センダイシ</t>
    </rPh>
    <rPh sb="3" eb="5">
      <t>イズミク</t>
    </rPh>
    <rPh sb="5" eb="6">
      <t>ミナミ</t>
    </rPh>
    <rPh sb="6" eb="8">
      <t>ナカヤマ</t>
    </rPh>
    <rPh sb="8" eb="11">
      <t>イッチョウメ</t>
    </rPh>
    <phoneticPr fontId="30"/>
  </si>
  <si>
    <t>022-348-2125</t>
    <phoneticPr fontId="30"/>
  </si>
  <si>
    <t>022-348-2132</t>
    <phoneticPr fontId="28"/>
  </si>
  <si>
    <t>青葉第二歯科</t>
    <rPh sb="0" eb="2">
      <t>アオバ</t>
    </rPh>
    <rPh sb="2" eb="4">
      <t>ダイニ</t>
    </rPh>
    <rPh sb="4" eb="6">
      <t>シカ</t>
    </rPh>
    <phoneticPr fontId="30"/>
  </si>
  <si>
    <t>981-3328</t>
  </si>
  <si>
    <t>富谷市上桜木一丁目46-3</t>
    <rPh sb="0" eb="2">
      <t>トミヤ</t>
    </rPh>
    <rPh sb="2" eb="3">
      <t>シ</t>
    </rPh>
    <rPh sb="3" eb="4">
      <t>カミ</t>
    </rPh>
    <rPh sb="4" eb="6">
      <t>サクラギ</t>
    </rPh>
    <rPh sb="6" eb="9">
      <t>イッチョウメ</t>
    </rPh>
    <phoneticPr fontId="30"/>
  </si>
  <si>
    <t>022-348-1085</t>
    <phoneticPr fontId="30"/>
  </si>
  <si>
    <t>022-348-1076</t>
    <phoneticPr fontId="28"/>
  </si>
  <si>
    <t>青葉西デンタルクリニック</t>
    <rPh sb="0" eb="2">
      <t>アオバ</t>
    </rPh>
    <rPh sb="2" eb="3">
      <t>ニシ</t>
    </rPh>
    <phoneticPr fontId="30"/>
  </si>
  <si>
    <t>989-3123</t>
  </si>
  <si>
    <t>仙台市青葉区錦ケ丘一丁目1-2</t>
    <rPh sb="0" eb="3">
      <t>センダイシ</t>
    </rPh>
    <rPh sb="3" eb="6">
      <t>アオバク</t>
    </rPh>
    <rPh sb="6" eb="9">
      <t>ニシキガオカ</t>
    </rPh>
    <rPh sb="9" eb="12">
      <t>イッチョウメ</t>
    </rPh>
    <phoneticPr fontId="30"/>
  </si>
  <si>
    <t>022-302-7087</t>
    <phoneticPr fontId="30"/>
  </si>
  <si>
    <t>022-302-7097</t>
    <phoneticPr fontId="28"/>
  </si>
  <si>
    <t>利府デンタルクリニック</t>
    <rPh sb="0" eb="2">
      <t>リフ</t>
    </rPh>
    <phoneticPr fontId="30"/>
  </si>
  <si>
    <t>平山　慶志</t>
    <rPh sb="0" eb="2">
      <t>ヒラヤマ</t>
    </rPh>
    <rPh sb="3" eb="4">
      <t>ケイ</t>
    </rPh>
    <rPh sb="4" eb="5">
      <t>ココロザシ</t>
    </rPh>
    <phoneticPr fontId="30"/>
  </si>
  <si>
    <t>981-0112</t>
  </si>
  <si>
    <t>宮城郡利府町利府字八幡崎前83</t>
    <rPh sb="0" eb="2">
      <t>ミヤギ</t>
    </rPh>
    <rPh sb="2" eb="3">
      <t>グン</t>
    </rPh>
    <rPh sb="3" eb="6">
      <t>リフチョウ</t>
    </rPh>
    <rPh sb="6" eb="8">
      <t>リフ</t>
    </rPh>
    <rPh sb="8" eb="9">
      <t>アザ</t>
    </rPh>
    <rPh sb="9" eb="11">
      <t>ハチマン</t>
    </rPh>
    <rPh sb="11" eb="12">
      <t>サキ</t>
    </rPh>
    <rPh sb="12" eb="13">
      <t>マエ</t>
    </rPh>
    <phoneticPr fontId="30"/>
  </si>
  <si>
    <t>022-766-4130</t>
    <phoneticPr fontId="30"/>
  </si>
  <si>
    <t>022-766-4132</t>
    <phoneticPr fontId="28"/>
  </si>
  <si>
    <t>石巻デンタルクリニック</t>
    <rPh sb="0" eb="2">
      <t>イシノマキ</t>
    </rPh>
    <phoneticPr fontId="30"/>
  </si>
  <si>
    <t>986-0861</t>
  </si>
  <si>
    <t>石巻市恵み野5丁目1-5</t>
    <rPh sb="0" eb="3">
      <t>イシノマキシ</t>
    </rPh>
    <rPh sb="3" eb="4">
      <t>メグミ</t>
    </rPh>
    <rPh sb="5" eb="6">
      <t>ノ</t>
    </rPh>
    <rPh sb="7" eb="9">
      <t>チョウメ</t>
    </rPh>
    <phoneticPr fontId="30"/>
  </si>
  <si>
    <t>0225-25-5088</t>
    <phoneticPr fontId="30"/>
  </si>
  <si>
    <t>0225-25-5089</t>
    <phoneticPr fontId="28"/>
  </si>
  <si>
    <t>あおい杜在宅歯科クリニック仙台中央</t>
  </si>
  <si>
    <t>青沼　香織</t>
  </si>
  <si>
    <t>984-0816</t>
    <phoneticPr fontId="28"/>
  </si>
  <si>
    <t>仙台市若林区南鍛治町３３-１Ｆ</t>
    <rPh sb="0" eb="3">
      <t>センダイシ</t>
    </rPh>
    <phoneticPr fontId="28"/>
  </si>
  <si>
    <t>022-265-1822</t>
  </si>
  <si>
    <t>022-225-0065</t>
  </si>
  <si>
    <t>あおぞら歯科クリニック</t>
  </si>
  <si>
    <t>984-0063</t>
    <phoneticPr fontId="28"/>
  </si>
  <si>
    <t>仙台市若林区石名坂55</t>
  </si>
  <si>
    <t>022-227-2842</t>
  </si>
  <si>
    <t>あかつき歯科クリニック</t>
  </si>
  <si>
    <t>984-0826</t>
    <phoneticPr fontId="28"/>
  </si>
  <si>
    <t>仙台市若林区若林４－１－５</t>
  </si>
  <si>
    <t>022-352-4178</t>
  </si>
  <si>
    <t>あべ長歯科</t>
  </si>
  <si>
    <t>阿部　浩佳</t>
  </si>
  <si>
    <t>仙台市太白区長町5丁目2-40</t>
  </si>
  <si>
    <t>022-304-3033</t>
  </si>
  <si>
    <t>022-304-3034</t>
  </si>
  <si>
    <t>あやし小野歯科</t>
  </si>
  <si>
    <t>小野　恭裕</t>
  </si>
  <si>
    <t>989-3128</t>
    <phoneticPr fontId="28"/>
  </si>
  <si>
    <t>仙台市青葉区中央2-9-19</t>
  </si>
  <si>
    <t>022-392-0648</t>
  </si>
  <si>
    <t>あらいファミリークリニック</t>
  </si>
  <si>
    <t>田岡　則子</t>
  </si>
  <si>
    <t>984-0030</t>
    <phoneticPr fontId="28"/>
  </si>
  <si>
    <t>仙台市若林区荒井東1丁目8-4</t>
  </si>
  <si>
    <t>022-778-3799</t>
  </si>
  <si>
    <t>いのうえ歯科クリニック</t>
  </si>
  <si>
    <t>井上　敏夫</t>
  </si>
  <si>
    <t>982-0816</t>
    <phoneticPr fontId="28"/>
  </si>
  <si>
    <t>仙台市太白区山田本町１１－１３</t>
  </si>
  <si>
    <t>022-743-7333</t>
  </si>
  <si>
    <t>けんじ歯科クリニック</t>
  </si>
  <si>
    <t>清原　憲治</t>
  </si>
  <si>
    <t>989-0252</t>
    <phoneticPr fontId="28"/>
  </si>
  <si>
    <t>白石市西益岡町1-8</t>
  </si>
  <si>
    <t>0224-25-9933</t>
  </si>
  <si>
    <t>0224-25-9934</t>
  </si>
  <si>
    <t>スギメ歯科医院</t>
  </si>
  <si>
    <t>杉目　博厚</t>
  </si>
  <si>
    <t>981-0962</t>
    <phoneticPr fontId="28"/>
  </si>
  <si>
    <t>仙台市青葉区水の森3-41-15</t>
  </si>
  <si>
    <t>022-279-7763</t>
  </si>
  <si>
    <t>たかとく歯科医院</t>
  </si>
  <si>
    <t>髙橋　仁志</t>
  </si>
  <si>
    <t>981-1226</t>
    <phoneticPr fontId="28"/>
  </si>
  <si>
    <t>名取市大手町5-17-15</t>
  </si>
  <si>
    <t>022-384-8841</t>
  </si>
  <si>
    <t>022-384-3774</t>
  </si>
  <si>
    <t>ながまち・えがお歯科矯正歯科</t>
  </si>
  <si>
    <t>橋本　剛</t>
  </si>
  <si>
    <t>太白区長町8丁目２１－１</t>
  </si>
  <si>
    <t>022-246-1182</t>
  </si>
  <si>
    <t>022-246-1185</t>
  </si>
  <si>
    <t>なのはな歯科</t>
  </si>
  <si>
    <t>澤野　和則</t>
  </si>
  <si>
    <t>982-0032</t>
    <phoneticPr fontId="28"/>
  </si>
  <si>
    <t>仙台市太白区富沢4-6-1-205</t>
  </si>
  <si>
    <t>022-308-1182</t>
  </si>
  <si>
    <t>022-308-1183</t>
  </si>
  <si>
    <t>ブリアンス歯科</t>
  </si>
  <si>
    <t>志賀　琇一</t>
  </si>
  <si>
    <t>982-0012</t>
    <phoneticPr fontId="28"/>
  </si>
  <si>
    <t>仙台市太白区長町南4-19-11</t>
  </si>
  <si>
    <t>022-748-1788</t>
  </si>
  <si>
    <t>022-748-1733</t>
    <phoneticPr fontId="28"/>
  </si>
  <si>
    <t>マサキデンタルクリニック</t>
  </si>
  <si>
    <t>元山　正樹</t>
  </si>
  <si>
    <t>980-0811</t>
    <phoneticPr fontId="28"/>
  </si>
  <si>
    <t>仙台市青葉区一番町3-3-6</t>
  </si>
  <si>
    <t>022-398-9877</t>
  </si>
  <si>
    <t>022-398-9878</t>
  </si>
  <si>
    <t>みどりの杜歯科</t>
  </si>
  <si>
    <t>犬飼　健</t>
  </si>
  <si>
    <t>984-0053</t>
    <phoneticPr fontId="28"/>
  </si>
  <si>
    <t>仙台市若林区連坊小杉１３４</t>
    <phoneticPr fontId="28"/>
  </si>
  <si>
    <t>022-224-5078</t>
  </si>
  <si>
    <t>022-224-5078</t>
    <phoneticPr fontId="28"/>
  </si>
  <si>
    <t>みどり歯科医院</t>
  </si>
  <si>
    <t>米良　健太郎</t>
  </si>
  <si>
    <t>981-1107</t>
    <phoneticPr fontId="28"/>
  </si>
  <si>
    <t>仙台市太白区東中田4-16-2</t>
  </si>
  <si>
    <t>022-306-8241</t>
  </si>
  <si>
    <t>022-306-8243</t>
    <phoneticPr fontId="28"/>
  </si>
  <si>
    <t>やぎた歯科医院</t>
  </si>
  <si>
    <t>八木田　和稔</t>
  </si>
  <si>
    <t>982-0805</t>
    <phoneticPr fontId="28"/>
  </si>
  <si>
    <t>仙台市太白区鈎取本町1-21-1</t>
  </si>
  <si>
    <t>022-243-6480</t>
  </si>
  <si>
    <t>022-243-4182</t>
  </si>
  <si>
    <t>ライフタウン歯科クリニック</t>
  </si>
  <si>
    <t>熊谷　俊也</t>
  </si>
  <si>
    <t>981-1246</t>
    <phoneticPr fontId="28"/>
  </si>
  <si>
    <t>名取市相互台1-11-4</t>
  </si>
  <si>
    <t>022-386-1825</t>
  </si>
  <si>
    <t>022-386-5716</t>
  </si>
  <si>
    <t>医療法人天馬会デンタルクス仙台</t>
  </si>
  <si>
    <t>齋藤　ふく子</t>
  </si>
  <si>
    <t>983-0036</t>
    <phoneticPr fontId="28"/>
  </si>
  <si>
    <t>仙台市宮城野区苦竹1-9-1-1F</t>
  </si>
  <si>
    <t>022-236-8778</t>
  </si>
  <si>
    <t>加納ファミリー歯科</t>
  </si>
  <si>
    <t>加納　巌</t>
  </si>
  <si>
    <t>982-0036</t>
    <phoneticPr fontId="28"/>
  </si>
  <si>
    <t>仙台市太白区富沢南２丁目１２－３</t>
  </si>
  <si>
    <t>022-307-5888</t>
  </si>
  <si>
    <t>022-307-5889</t>
  </si>
  <si>
    <t>牛渡歯科医院</t>
  </si>
  <si>
    <t>牛渡　諭</t>
  </si>
  <si>
    <t>980-0021</t>
    <phoneticPr fontId="28"/>
  </si>
  <si>
    <t>仙台市青葉区中央4-7-25-2F</t>
    <phoneticPr fontId="28"/>
  </si>
  <si>
    <t>022-227-7383</t>
  </si>
  <si>
    <t>022-227-5449</t>
  </si>
  <si>
    <t>向山ファミリー歯科</t>
  </si>
  <si>
    <t>加納　能理子</t>
  </si>
  <si>
    <t>982-0841</t>
    <phoneticPr fontId="28"/>
  </si>
  <si>
    <t>仙台市太白区向山３－１０－１</t>
  </si>
  <si>
    <t>022-214-4618</t>
  </si>
  <si>
    <t>022-214-4619</t>
  </si>
  <si>
    <t>黒田歯科</t>
  </si>
  <si>
    <t>黒田　洋史</t>
  </si>
  <si>
    <t>981-1231</t>
    <phoneticPr fontId="28"/>
  </si>
  <si>
    <t>名取市手倉田字八幡531-1</t>
  </si>
  <si>
    <t>022-383-3888</t>
  </si>
  <si>
    <t>今野歯科医院</t>
  </si>
  <si>
    <t>今野　賢克</t>
  </si>
  <si>
    <t>仙台市青葉区中央1丁目７－１８-３Ｆ</t>
    <phoneticPr fontId="28"/>
  </si>
  <si>
    <t>022-263-3840</t>
  </si>
  <si>
    <t>022-399-8540</t>
  </si>
  <si>
    <t>山崎歯科</t>
  </si>
  <si>
    <t>山崎　正隆</t>
  </si>
  <si>
    <t>981-3121</t>
    <phoneticPr fontId="28"/>
  </si>
  <si>
    <t>仙台市青葉区上杉2-2-34</t>
  </si>
  <si>
    <t>022-223-3616</t>
  </si>
  <si>
    <t>022-223-3617</t>
  </si>
  <si>
    <t>上中デンタルクリニック</t>
  </si>
  <si>
    <t>上中　晴貴</t>
  </si>
  <si>
    <t>989-2451</t>
    <phoneticPr fontId="28"/>
  </si>
  <si>
    <t>岩沼市土ヶ崎2-8-22</t>
  </si>
  <si>
    <t>0223-35-7557</t>
  </si>
  <si>
    <t>菅野歯科医院</t>
  </si>
  <si>
    <t>菅野　和彦</t>
  </si>
  <si>
    <t>仙台市太白区東中田５－５－３５</t>
  </si>
  <si>
    <t>022-242-6480</t>
  </si>
  <si>
    <t>022-242-6480</t>
    <phoneticPr fontId="28"/>
  </si>
  <si>
    <t>星野歯科クリニック</t>
  </si>
  <si>
    <t>星野　秀明</t>
  </si>
  <si>
    <t>981-1105</t>
    <phoneticPr fontId="28"/>
  </si>
  <si>
    <t>仙台市太白区西中田7-12-55</t>
  </si>
  <si>
    <t>022-242-4366</t>
  </si>
  <si>
    <t>西の平歯科クリニック</t>
  </si>
  <si>
    <t>982-0803</t>
    <phoneticPr fontId="28"/>
  </si>
  <si>
    <t>仙台市太白区金剛沢１丁目３－１３</t>
  </si>
  <si>
    <t>022-244-6273</t>
  </si>
  <si>
    <t>仙台デンタルクリニック</t>
  </si>
  <si>
    <t>佐藤　暢亮</t>
  </si>
  <si>
    <t>980-0802</t>
    <phoneticPr fontId="28"/>
  </si>
  <si>
    <t>仙台市青葉区二日町７－２８</t>
  </si>
  <si>
    <t>022-797-4471</t>
  </si>
  <si>
    <t>022-797-4472</t>
  </si>
  <si>
    <t>泉ステーション歯科</t>
  </si>
  <si>
    <t>加茂谷　拓央</t>
  </si>
  <si>
    <t>981-3133</t>
    <phoneticPr fontId="28"/>
  </si>
  <si>
    <t>仙台市泉区泉中央1-7-1-4F</t>
    <phoneticPr fontId="28"/>
  </si>
  <si>
    <t>022-343-1152</t>
  </si>
  <si>
    <t>022-343-1153</t>
  </si>
  <si>
    <t>曽矢矯正歯科クリニック</t>
  </si>
  <si>
    <t>曽矢　猛美</t>
  </si>
  <si>
    <t>仙台市青葉区中央三丁目２－１６-五階</t>
    <phoneticPr fontId="28"/>
  </si>
  <si>
    <t>022-268-1417</t>
  </si>
  <si>
    <t>022-268-1438</t>
  </si>
  <si>
    <t>塚田歯科医院</t>
  </si>
  <si>
    <t>塚田　昇</t>
  </si>
  <si>
    <t>980-0804</t>
    <phoneticPr fontId="28"/>
  </si>
  <si>
    <t>仙台市青葉区大町2丁目８－２７</t>
  </si>
  <si>
    <t>022-222-1619</t>
  </si>
  <si>
    <t>022-222-1619</t>
    <phoneticPr fontId="28"/>
  </si>
  <si>
    <t>那智が丘歯科医院</t>
  </si>
  <si>
    <t>折居　宏</t>
  </si>
  <si>
    <t>981-1244</t>
    <phoneticPr fontId="28"/>
  </si>
  <si>
    <t>名取市那智が丘4-19-2</t>
  </si>
  <si>
    <t>022-386-5989</t>
  </si>
  <si>
    <t>022-386-5997</t>
  </si>
  <si>
    <t>畠山歯科医院</t>
  </si>
  <si>
    <t>畠山　寛彰</t>
  </si>
  <si>
    <t>982-0034</t>
    <phoneticPr fontId="28"/>
  </si>
  <si>
    <t>仙台市西多賀二丁目6-41</t>
  </si>
  <si>
    <t>022-245-5512</t>
    <phoneticPr fontId="28"/>
  </si>
  <si>
    <t>022-307-3581</t>
    <phoneticPr fontId="28"/>
  </si>
  <si>
    <t>福澤歯科医院</t>
  </si>
  <si>
    <t>福澤　諭</t>
  </si>
  <si>
    <t>981-1245</t>
    <phoneticPr fontId="28"/>
  </si>
  <si>
    <t>名取市ゆりが丘２－１１－７</t>
  </si>
  <si>
    <t>022-386-3611</t>
  </si>
  <si>
    <t>茂庭台歯科</t>
  </si>
  <si>
    <t>加藤　雅江</t>
  </si>
  <si>
    <t>982-0252</t>
    <phoneticPr fontId="28"/>
  </si>
  <si>
    <t>太白区茂庭台3-29-26</t>
  </si>
  <si>
    <t>022-281-3741</t>
  </si>
  <si>
    <t>優歯科医院</t>
  </si>
  <si>
    <t>泉　哲</t>
  </si>
  <si>
    <t>981-1224</t>
    <phoneticPr fontId="28"/>
  </si>
  <si>
    <t>名取市増田2-3-39-1F</t>
  </si>
  <si>
    <t xml:space="preserve">
</t>
    <phoneticPr fontId="2"/>
  </si>
  <si>
    <t>　貴院の名称</t>
    <phoneticPr fontId="4"/>
  </si>
  <si>
    <t>第１希望：</t>
    <phoneticPr fontId="4"/>
  </si>
  <si>
    <t>　　　　　　　　　　　　　　　　　　　　　　　　　　　　　　　　　　　　　　　　　　　　　　短縮番号（　　　　　　　　　　）</t>
    <rPh sb="46" eb="48">
      <t>タンシュク</t>
    </rPh>
    <rPh sb="48" eb="50">
      <t>バンゴウ</t>
    </rPh>
    <phoneticPr fontId="2"/>
  </si>
  <si>
    <t>　  後日郵送 （地域医療連携室宛にお願いします）　     患者持参　</t>
    <rPh sb="9" eb="11">
      <t>チイキ</t>
    </rPh>
    <rPh sb="11" eb="13">
      <t>イリョウ</t>
    </rPh>
    <phoneticPr fontId="4"/>
  </si>
  <si>
    <t>受診希望日</t>
    <phoneticPr fontId="4"/>
  </si>
  <si>
    <t xml:space="preserve">     月        日 (      )       :           予約</t>
    <rPh sb="5" eb="6">
      <t>ガツ</t>
    </rPh>
    <rPh sb="14" eb="15">
      <t>ヒ</t>
    </rPh>
    <rPh sb="43" eb="45">
      <t>ヨヤク</t>
    </rPh>
    <phoneticPr fontId="2"/>
  </si>
  <si>
    <t>　抜歯　　　　　</t>
    <rPh sb="1" eb="3">
      <t>バッシ</t>
    </rPh>
    <phoneticPr fontId="4"/>
  </si>
  <si>
    <t>　　 　　              あり　診療科名     　　　　　　　　</t>
    <rPh sb="22" eb="25">
      <t>シンリョウカ</t>
    </rPh>
    <rPh sb="25" eb="26">
      <t>メイ</t>
    </rPh>
    <phoneticPr fontId="4"/>
  </si>
  <si>
    <t>　　　　　　　　　　　　　　　　　　（月～金）　　　　　　　　</t>
    <rPh sb="19" eb="20">
      <t>ツキ</t>
    </rPh>
    <rPh sb="21" eb="22">
      <t>キン</t>
    </rPh>
    <phoneticPr fontId="2"/>
  </si>
  <si>
    <r>
      <t xml:space="preserve"> 　　</t>
    </r>
    <r>
      <rPr>
        <sz val="10.5"/>
        <color indexed="8"/>
        <rFont val="HG丸ｺﾞｼｯｸM-PRO"/>
        <family val="3"/>
        <charset val="128"/>
      </rPr>
      <t>この用紙を診療情報提供書（紹介状）とする場合　→この用紙の原本を郵送またはご持参願います。
 　　貴院の書式で診療情報提供書作成の場合→</t>
    </r>
    <r>
      <rPr>
        <sz val="10"/>
        <color indexed="8"/>
        <rFont val="HG丸ｺﾞｼｯｸM-PRO"/>
        <family val="3"/>
        <charset val="128"/>
      </rPr>
      <t>診療情報提供書の欄はご記入不要です。抜歯以外の診療情報提供書は
　　　　　　　　　　　　　　　　　　　　　　受診２日前まで にＦＡＸしていただき、原本を郵送またはご持参願います。</t>
    </r>
    <rPh sb="5" eb="7">
      <t>ヨウシ</t>
    </rPh>
    <rPh sb="23" eb="25">
      <t>バアイ</t>
    </rPh>
    <rPh sb="29" eb="31">
      <t>ヨウシ</t>
    </rPh>
    <rPh sb="32" eb="34">
      <t>ゲンポン</t>
    </rPh>
    <rPh sb="35" eb="37">
      <t>ユウソウ</t>
    </rPh>
    <rPh sb="41" eb="44">
      <t>ジサンネガ</t>
    </rPh>
    <rPh sb="69" eb="71">
      <t>バアイ</t>
    </rPh>
    <rPh sb="72" eb="74">
      <t>シンリョウ</t>
    </rPh>
    <rPh sb="74" eb="76">
      <t>ジョウホウ</t>
    </rPh>
    <rPh sb="76" eb="78">
      <t>テイキョウ</t>
    </rPh>
    <rPh sb="78" eb="79">
      <t>ショ</t>
    </rPh>
    <rPh sb="80" eb="81">
      <t>ラン</t>
    </rPh>
    <rPh sb="83" eb="85">
      <t>キニュウ</t>
    </rPh>
    <rPh sb="85" eb="87">
      <t>フヨウ</t>
    </rPh>
    <rPh sb="90" eb="92">
      <t>バッシ</t>
    </rPh>
    <rPh sb="92" eb="94">
      <t>イガイ</t>
    </rPh>
    <rPh sb="95" eb="97">
      <t>シンリョウ</t>
    </rPh>
    <rPh sb="97" eb="99">
      <t>ジョウホウ</t>
    </rPh>
    <rPh sb="99" eb="101">
      <t>テイキョウ</t>
    </rPh>
    <rPh sb="101" eb="102">
      <t>ショ</t>
    </rPh>
    <rPh sb="145" eb="147">
      <t>ゲンポン</t>
    </rPh>
    <rPh sb="148" eb="150">
      <t>ユウソウ</t>
    </rPh>
    <rPh sb="154" eb="157">
      <t>ジサンネガ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</si>
</sst>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Yu Gothic"/>
      <family val="3"/>
      <charset val="128"/>
    </font>
    <font>
      <sz val="11"/>
      <color theme="1"/>
      <name val="Yu Gothic"/>
      <family val="3"/>
      <charset val="128"/>
    </font>
    <font>
      <sz val="6"/>
      <name val="Yu Gothic"/>
      <family val="3"/>
      <charset val="128"/>
    </font>
    <font>
      <u val="double"/>
      <sz val="11"/>
      <color theme="1"/>
      <name val="Yu Gothic"/>
      <family val="3"/>
      <charset val="128"/>
    </font>
    <font>
      <sz val="6"/>
      <name val="ＭＳ Ｐゴシック"/>
      <family val="3"/>
      <charset val="128"/>
    </font>
    <font>
      <sz val="10.5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b/>
      <sz val="10.5"/>
      <color indexed="8"/>
      <name val="HG丸ｺﾞｼｯｸM-PRO"/>
      <family val="3"/>
      <charset val="128"/>
    </font>
    <font>
      <b/>
      <sz val="14"/>
      <color indexed="8"/>
      <name val="HG丸ｺﾞｼｯｸM-PRO"/>
      <family val="3"/>
      <charset val="128"/>
    </font>
    <font>
      <sz val="11"/>
      <color indexed="8"/>
      <name val="Century"/>
      <family val="1"/>
    </font>
    <font>
      <sz val="11"/>
      <color indexed="8"/>
      <name val="AR P丸ゴシック体M"/>
      <family val="3"/>
      <charset val="128"/>
    </font>
    <font>
      <sz val="11"/>
      <color indexed="8"/>
      <name val="ＭＳ Ｐ明朝"/>
      <family val="1"/>
      <charset val="128"/>
    </font>
    <font>
      <sz val="10.5"/>
      <color indexed="8"/>
      <name val="Century"/>
      <family val="1"/>
    </font>
    <font>
      <u/>
      <sz val="11"/>
      <color theme="10"/>
      <name val="Yu Gothic"/>
      <family val="3"/>
      <charset val="128"/>
    </font>
    <font>
      <sz val="11"/>
      <color indexed="8"/>
      <name val="Yu Gothic"/>
      <family val="3"/>
      <charset val="128"/>
    </font>
    <font>
      <sz val="8"/>
      <color indexed="8"/>
      <name val="HG丸ｺﾞｼｯｸM-PRO"/>
      <family val="3"/>
      <charset val="128"/>
    </font>
    <font>
      <sz val="10.5"/>
      <color indexed="8"/>
      <name val="ＭＳ Ｐ明朝"/>
      <family val="1"/>
      <charset val="128"/>
    </font>
    <font>
      <sz val="14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sz val="9"/>
      <color indexed="8"/>
      <name val="Century"/>
      <family val="1"/>
    </font>
    <font>
      <sz val="12"/>
      <color indexed="8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b/>
      <sz val="16"/>
      <color indexed="8"/>
      <name val="HG丸ｺﾞｼｯｸM-PRO"/>
      <family val="3"/>
      <charset val="128"/>
    </font>
    <font>
      <b/>
      <sz val="16"/>
      <color indexed="8"/>
      <name val="Century"/>
      <family val="1"/>
    </font>
    <font>
      <b/>
      <sz val="18"/>
      <color indexed="8"/>
      <name val="HG丸ｺﾞｼｯｸM-PRO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Yu Gothic"/>
      <family val="3"/>
      <charset val="128"/>
    </font>
    <font>
      <sz val="11.5"/>
      <color indexed="8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2" borderId="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9" fillId="0" borderId="13" xfId="0" applyFont="1" applyFill="1" applyBorder="1" applyAlignment="1" applyProtection="1">
      <alignment horizontal="left" vertical="center" shrinkToFit="1"/>
    </xf>
    <xf numFmtId="0" fontId="11" fillId="0" borderId="15" xfId="0" applyFont="1" applyFill="1" applyBorder="1" applyAlignment="1" applyProtection="1">
      <alignment horizontal="left" vertical="center" shrinkToFit="1"/>
    </xf>
    <xf numFmtId="0" fontId="9" fillId="0" borderId="18" xfId="0" applyFont="1" applyFill="1" applyBorder="1" applyAlignment="1" applyProtection="1">
      <alignment horizontal="left" vertical="center" shrinkToFit="1"/>
    </xf>
    <xf numFmtId="0" fontId="11" fillId="0" borderId="20" xfId="0" applyFont="1" applyFill="1" applyBorder="1" applyAlignment="1" applyProtection="1">
      <alignment horizontal="left" vertical="center" shrinkToFit="1"/>
    </xf>
    <xf numFmtId="0" fontId="5" fillId="0" borderId="1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left" vertical="center" shrinkToFit="1"/>
    </xf>
    <xf numFmtId="0" fontId="5" fillId="0" borderId="15" xfId="0" applyFont="1" applyFill="1" applyBorder="1" applyAlignment="1" applyProtection="1">
      <alignment horizontal="center" vertical="top" wrapText="1"/>
    </xf>
    <xf numFmtId="0" fontId="5" fillId="0" borderId="21" xfId="0" applyFont="1" applyFill="1" applyBorder="1" applyAlignment="1" applyProtection="1">
      <alignment vertical="center" wrapText="1"/>
    </xf>
    <xf numFmtId="0" fontId="5" fillId="0" borderId="19" xfId="0" applyFont="1" applyFill="1" applyBorder="1" applyAlignment="1" applyProtection="1">
      <alignment vertical="center" wrapText="1"/>
    </xf>
    <xf numFmtId="0" fontId="5" fillId="0" borderId="33" xfId="0" applyFont="1" applyFill="1" applyBorder="1" applyAlignment="1" applyProtection="1">
      <alignment vertical="center" wrapText="1"/>
    </xf>
    <xf numFmtId="0" fontId="5" fillId="0" borderId="34" xfId="0" applyFont="1" applyFill="1" applyBorder="1" applyAlignment="1" applyProtection="1">
      <alignment vertical="center" wrapText="1"/>
      <protection locked="0"/>
    </xf>
    <xf numFmtId="0" fontId="5" fillId="0" borderId="35" xfId="0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 applyProtection="1">
      <alignment wrapText="1"/>
    </xf>
    <xf numFmtId="0" fontId="17" fillId="0" borderId="8" xfId="0" applyFont="1" applyFill="1" applyBorder="1" applyAlignment="1" applyProtection="1">
      <alignment vertical="center" shrinkToFit="1"/>
    </xf>
    <xf numFmtId="0" fontId="12" fillId="0" borderId="0" xfId="0" applyFont="1" applyFill="1" applyBorder="1" applyAlignment="1" applyProtection="1">
      <alignment wrapText="1"/>
    </xf>
    <xf numFmtId="0" fontId="6" fillId="0" borderId="24" xfId="0" applyFont="1" applyFill="1" applyBorder="1" applyAlignment="1" applyProtection="1">
      <alignment vertical="center" shrinkToFit="1"/>
    </xf>
    <xf numFmtId="0" fontId="8" fillId="0" borderId="0" xfId="0" applyFont="1" applyFill="1" applyAlignment="1" applyProtection="1">
      <alignment horizontal="left" vertical="center"/>
    </xf>
    <xf numFmtId="0" fontId="21" fillId="0" borderId="0" xfId="0" applyFont="1" applyFill="1" applyAlignment="1" applyProtection="1">
      <alignment horizontal="left" vertical="top"/>
    </xf>
    <xf numFmtId="0" fontId="21" fillId="0" borderId="0" xfId="0" applyFont="1" applyFill="1" applyAlignment="1" applyProtection="1">
      <alignment horizontal="left" vertical="center"/>
    </xf>
    <xf numFmtId="0" fontId="0" fillId="0" borderId="41" xfId="0" applyFill="1" applyBorder="1" applyProtection="1">
      <alignment vertical="center"/>
    </xf>
    <xf numFmtId="0" fontId="0" fillId="0" borderId="42" xfId="0" applyFill="1" applyBorder="1" applyProtection="1">
      <alignment vertical="center"/>
    </xf>
    <xf numFmtId="0" fontId="23" fillId="0" borderId="43" xfId="0" applyFont="1" applyFill="1" applyBorder="1" applyAlignment="1" applyProtection="1">
      <alignment horizontal="left" vertical="center"/>
    </xf>
    <xf numFmtId="0" fontId="19" fillId="0" borderId="0" xfId="0" applyFont="1" applyFill="1" applyAlignment="1" applyProtection="1">
      <alignment horizontal="center" vertical="center"/>
    </xf>
    <xf numFmtId="0" fontId="19" fillId="0" borderId="0" xfId="0" applyFont="1" applyFill="1" applyAlignment="1" applyProtection="1">
      <alignment horizontal="center" vertical="center" shrinkToFit="1"/>
    </xf>
    <xf numFmtId="0" fontId="19" fillId="0" borderId="0" xfId="0" applyFont="1" applyFill="1" applyProtection="1">
      <alignment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24" fillId="0" borderId="0" xfId="0" applyFont="1" applyFill="1" applyAlignment="1" applyProtection="1">
      <alignment horizontal="left" vertical="center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19" fillId="0" borderId="0" xfId="0" applyFont="1" applyFill="1" applyAlignment="1" applyProtection="1">
      <alignment vertical="center" shrinkToFit="1"/>
      <protection locked="0"/>
    </xf>
    <xf numFmtId="0" fontId="19" fillId="0" borderId="0" xfId="0" applyFont="1" applyFill="1" applyAlignment="1" applyProtection="1">
      <alignment horizontal="center" vertical="center" shrinkToFit="1"/>
      <protection locked="0"/>
    </xf>
    <xf numFmtId="0" fontId="6" fillId="0" borderId="19" xfId="0" applyFont="1" applyFill="1" applyBorder="1" applyAlignment="1" applyProtection="1">
      <alignment vertical="center" shrinkToFit="1"/>
      <protection locked="0"/>
    </xf>
    <xf numFmtId="0" fontId="6" fillId="0" borderId="19" xfId="0" applyFont="1" applyFill="1" applyBorder="1" applyAlignment="1" applyProtection="1">
      <alignment horizontal="center" vertical="center" shrinkToFit="1"/>
      <protection locked="0"/>
    </xf>
    <xf numFmtId="0" fontId="0" fillId="0" borderId="35" xfId="0" applyFill="1" applyBorder="1" applyAlignment="1" applyProtection="1">
      <alignment horizontal="center" vertical="center"/>
    </xf>
    <xf numFmtId="0" fontId="0" fillId="0" borderId="34" xfId="0" applyFill="1" applyBorder="1" applyAlignment="1" applyProtection="1">
      <alignment horizontal="center" vertical="center"/>
    </xf>
    <xf numFmtId="0" fontId="0" fillId="0" borderId="33" xfId="0" applyFill="1" applyBorder="1" applyAlignment="1" applyProtection="1">
      <alignment horizontal="center" vertical="center"/>
    </xf>
    <xf numFmtId="0" fontId="0" fillId="0" borderId="0" xfId="0" applyFill="1" applyBorder="1">
      <alignment vertical="center"/>
    </xf>
    <xf numFmtId="0" fontId="18" fillId="0" borderId="4" xfId="0" applyFont="1" applyFill="1" applyBorder="1" applyAlignment="1" applyProtection="1">
      <alignment vertical="center" wrapText="1"/>
    </xf>
    <xf numFmtId="0" fontId="13" fillId="0" borderId="0" xfId="3" applyFill="1" applyBorder="1">
      <alignment vertical="center"/>
    </xf>
    <xf numFmtId="0" fontId="0" fillId="0" borderId="0" xfId="0" applyBorder="1">
      <alignment vertical="center"/>
    </xf>
    <xf numFmtId="0" fontId="0" fillId="0" borderId="47" xfId="0" applyBorder="1">
      <alignment vertical="center"/>
    </xf>
    <xf numFmtId="0" fontId="0" fillId="0" borderId="47" xfId="0" applyBorder="1" applyAlignment="1">
      <alignment horizontal="left" vertical="center" wrapText="1"/>
    </xf>
    <xf numFmtId="0" fontId="0" fillId="0" borderId="47" xfId="0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3" borderId="47" xfId="0" applyFill="1" applyBorder="1" applyAlignment="1">
      <alignment horizontal="left" vertical="center"/>
    </xf>
    <xf numFmtId="0" fontId="0" fillId="0" borderId="47" xfId="0" applyFill="1" applyBorder="1">
      <alignment vertical="center"/>
    </xf>
    <xf numFmtId="0" fontId="0" fillId="0" borderId="47" xfId="0" applyFont="1" applyFill="1" applyBorder="1" applyAlignment="1">
      <alignment horizontal="left" vertical="center"/>
    </xf>
    <xf numFmtId="0" fontId="0" fillId="0" borderId="47" xfId="0" applyFill="1" applyBorder="1" applyAlignment="1">
      <alignment horizontal="left" vertical="center"/>
    </xf>
    <xf numFmtId="0" fontId="0" fillId="0" borderId="47" xfId="0" applyFill="1" applyBorder="1" applyAlignment="1">
      <alignment horizontal="left" vertical="center" wrapText="1"/>
    </xf>
    <xf numFmtId="0" fontId="0" fillId="0" borderId="48" xfId="0" applyFill="1" applyBorder="1" applyAlignment="1">
      <alignment horizontal="left" vertical="center"/>
    </xf>
    <xf numFmtId="0" fontId="0" fillId="3" borderId="47" xfId="0" applyFont="1" applyFill="1" applyBorder="1" applyAlignment="1">
      <alignment horizontal="left" vertical="center"/>
    </xf>
    <xf numFmtId="0" fontId="0" fillId="0" borderId="47" xfId="0" applyFont="1" applyBorder="1" applyAlignment="1">
      <alignment horizontal="left" vertical="center"/>
    </xf>
    <xf numFmtId="0" fontId="31" fillId="0" borderId="47" xfId="0" applyFont="1" applyBorder="1">
      <alignment vertical="center"/>
    </xf>
    <xf numFmtId="0" fontId="6" fillId="0" borderId="9" xfId="0" applyFont="1" applyFill="1" applyBorder="1" applyAlignment="1" applyProtection="1">
      <alignment vertical="top" wrapText="1" shrinkToFit="1"/>
      <protection locked="0"/>
    </xf>
    <xf numFmtId="0" fontId="6" fillId="0" borderId="8" xfId="0" applyFont="1" applyFill="1" applyBorder="1" applyAlignment="1" applyProtection="1">
      <alignment vertical="top" wrapText="1" shrinkToFit="1"/>
      <protection locked="0"/>
    </xf>
    <xf numFmtId="0" fontId="6" fillId="0" borderId="7" xfId="0" applyFont="1" applyFill="1" applyBorder="1" applyAlignment="1" applyProtection="1">
      <alignment vertical="top" wrapText="1" shrinkToFit="1"/>
      <protection locked="0"/>
    </xf>
    <xf numFmtId="0" fontId="6" fillId="0" borderId="6" xfId="0" applyFont="1" applyFill="1" applyBorder="1" applyAlignment="1" applyProtection="1">
      <alignment vertical="top" wrapText="1" shrinkToFit="1"/>
      <protection locked="0"/>
    </xf>
    <xf numFmtId="0" fontId="6" fillId="0" borderId="0" xfId="0" applyFont="1" applyFill="1" applyBorder="1" applyAlignment="1" applyProtection="1">
      <alignment vertical="top" wrapText="1" shrinkToFit="1"/>
      <protection locked="0"/>
    </xf>
    <xf numFmtId="0" fontId="6" fillId="0" borderId="5" xfId="0" applyFont="1" applyFill="1" applyBorder="1" applyAlignment="1" applyProtection="1">
      <alignment vertical="top" wrapText="1" shrinkToFit="1"/>
      <protection locked="0"/>
    </xf>
    <xf numFmtId="0" fontId="6" fillId="0" borderId="40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39" xfId="0" applyFont="1" applyFill="1" applyBorder="1" applyAlignment="1" applyProtection="1">
      <alignment horizontal="left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Protection="1">
      <alignment vertical="center"/>
    </xf>
    <xf numFmtId="0" fontId="18" fillId="0" borderId="34" xfId="0" applyFont="1" applyFill="1" applyBorder="1" applyAlignment="1" applyProtection="1">
      <alignment horizontal="left" vertical="top"/>
    </xf>
    <xf numFmtId="0" fontId="0" fillId="0" borderId="34" xfId="0" applyFill="1" applyBorder="1" applyProtection="1">
      <alignment vertical="center"/>
    </xf>
    <xf numFmtId="0" fontId="32" fillId="0" borderId="34" xfId="0" applyFont="1" applyFill="1" applyBorder="1" applyProtection="1">
      <alignment vertical="center"/>
    </xf>
    <xf numFmtId="0" fontId="32" fillId="0" borderId="49" xfId="0" applyFont="1" applyFill="1" applyBorder="1">
      <alignment vertical="center"/>
    </xf>
    <xf numFmtId="0" fontId="32" fillId="0" borderId="34" xfId="0" applyFont="1" applyFill="1" applyBorder="1">
      <alignment vertical="center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0" fontId="6" fillId="0" borderId="26" xfId="0" applyFont="1" applyFill="1" applyBorder="1" applyAlignment="1" applyProtection="1">
      <alignment horizontal="left" vertical="center" shrinkToFit="1"/>
      <protection locked="0"/>
    </xf>
    <xf numFmtId="0" fontId="6" fillId="0" borderId="34" xfId="0" applyFont="1" applyFill="1" applyBorder="1" applyAlignment="1" applyProtection="1">
      <alignment horizontal="left" vertical="center" shrinkToFit="1"/>
      <protection locked="0"/>
    </xf>
    <xf numFmtId="0" fontId="6" fillId="0" borderId="33" xfId="0" applyFont="1" applyFill="1" applyBorder="1" applyAlignment="1" applyProtection="1">
      <alignment horizontal="left" vertical="center" shrinkToFit="1"/>
      <protection locked="0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1" fillId="0" borderId="0" xfId="2" applyFont="1" applyFill="1" applyBorder="1">
      <alignment vertical="center"/>
    </xf>
    <xf numFmtId="0" fontId="18" fillId="0" borderId="34" xfId="0" applyFont="1" applyFill="1" applyBorder="1" applyAlignment="1" applyProtection="1">
      <alignment vertical="center" wrapText="1"/>
    </xf>
    <xf numFmtId="0" fontId="18" fillId="0" borderId="33" xfId="0" applyFont="1" applyFill="1" applyBorder="1" applyAlignment="1" applyProtection="1">
      <alignment vertical="center" wrapText="1"/>
    </xf>
    <xf numFmtId="0" fontId="6" fillId="0" borderId="8" xfId="0" applyFont="1" applyFill="1" applyBorder="1" applyAlignment="1" applyProtection="1">
      <alignment vertical="center" shrinkToFit="1"/>
      <protection locked="0"/>
    </xf>
    <xf numFmtId="0" fontId="6" fillId="0" borderId="39" xfId="0" applyFont="1" applyFill="1" applyBorder="1" applyAlignment="1" applyProtection="1">
      <alignment vertical="center" shrinkToFit="1"/>
      <protection locked="0"/>
    </xf>
    <xf numFmtId="0" fontId="6" fillId="0" borderId="34" xfId="0" applyFont="1" applyFill="1" applyBorder="1" applyAlignment="1" applyProtection="1">
      <alignment vertical="center" shrinkToFit="1"/>
      <protection locked="0"/>
    </xf>
    <xf numFmtId="0" fontId="19" fillId="0" borderId="44" xfId="0" applyFont="1" applyFill="1" applyBorder="1" applyAlignment="1" applyProtection="1">
      <alignment horizontal="center" vertical="center"/>
    </xf>
    <xf numFmtId="0" fontId="19" fillId="0" borderId="45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left" shrinkToFit="1"/>
      <protection locked="0"/>
    </xf>
    <xf numFmtId="0" fontId="6" fillId="0" borderId="13" xfId="0" applyFont="1" applyFill="1" applyBorder="1" applyAlignment="1" applyProtection="1">
      <alignment horizontal="left" shrinkToFit="1"/>
      <protection locked="0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left" vertical="center" shrinkToFit="1"/>
    </xf>
    <xf numFmtId="0" fontId="10" fillId="0" borderId="19" xfId="0" applyFont="1" applyFill="1" applyBorder="1" applyAlignment="1" applyProtection="1">
      <alignment horizontal="left" vertical="center" shrinkToFit="1"/>
      <protection locked="0"/>
    </xf>
    <xf numFmtId="0" fontId="10" fillId="0" borderId="14" xfId="0" applyFont="1" applyFill="1" applyBorder="1" applyAlignment="1" applyProtection="1">
      <alignment horizontal="left" vertical="center" shrinkToFit="1"/>
      <protection locked="0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 applyProtection="1">
      <alignment horizontal="left" vertical="center" wrapText="1"/>
    </xf>
    <xf numFmtId="0" fontId="5" fillId="0" borderId="11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left" vertical="center" wrapText="1"/>
      <protection locked="0"/>
    </xf>
    <xf numFmtId="0" fontId="5" fillId="0" borderId="20" xfId="0" applyFont="1" applyFill="1" applyBorder="1" applyAlignment="1" applyProtection="1">
      <alignment horizontal="center" vertical="center" wrapText="1"/>
    </xf>
    <xf numFmtId="0" fontId="6" fillId="0" borderId="19" xfId="0" applyFont="1" applyFill="1" applyBorder="1" applyAlignment="1" applyProtection="1">
      <alignment horizontal="left" vertical="center" shrinkToFit="1"/>
      <protection locked="0"/>
    </xf>
    <xf numFmtId="0" fontId="6" fillId="0" borderId="18" xfId="0" applyFont="1" applyFill="1" applyBorder="1" applyAlignment="1" applyProtection="1">
      <alignment horizontal="left" vertical="center" shrinkToFit="1"/>
      <protection locked="0"/>
    </xf>
    <xf numFmtId="0" fontId="15" fillId="0" borderId="20" xfId="0" applyFont="1" applyFill="1" applyBorder="1" applyAlignment="1" applyProtection="1">
      <alignment horizontal="center" vertical="top" shrinkToFit="1"/>
    </xf>
    <xf numFmtId="0" fontId="15" fillId="0" borderId="19" xfId="0" applyFont="1" applyFill="1" applyBorder="1" applyAlignment="1" applyProtection="1">
      <alignment horizontal="center" vertical="top" shrinkToFit="1"/>
    </xf>
    <xf numFmtId="0" fontId="6" fillId="0" borderId="20" xfId="0" applyFont="1" applyFill="1" applyBorder="1" applyAlignment="1" applyProtection="1">
      <alignment horizontal="center" vertical="center" shrinkToFit="1"/>
      <protection locked="0"/>
    </xf>
    <xf numFmtId="0" fontId="6" fillId="0" borderId="19" xfId="0" applyFont="1" applyFill="1" applyBorder="1" applyAlignment="1" applyProtection="1">
      <alignment horizontal="center" vertical="center" shrinkToFit="1"/>
      <protection locked="0"/>
    </xf>
    <xf numFmtId="38" fontId="5" fillId="0" borderId="32" xfId="1" applyFont="1" applyFill="1" applyBorder="1" applyAlignment="1" applyProtection="1">
      <alignment horizontal="left" vertical="center" wrapText="1"/>
    </xf>
    <xf numFmtId="38" fontId="5" fillId="0" borderId="31" xfId="1" applyFont="1" applyFill="1" applyBorder="1" applyAlignment="1" applyProtection="1">
      <alignment horizontal="left" vertical="center" wrapText="1"/>
    </xf>
    <xf numFmtId="38" fontId="5" fillId="0" borderId="30" xfId="1" applyFont="1" applyFill="1" applyBorder="1" applyAlignment="1" applyProtection="1">
      <alignment horizontal="left" vertical="center" wrapText="1"/>
    </xf>
    <xf numFmtId="38" fontId="5" fillId="0" borderId="29" xfId="1" applyFont="1" applyFill="1" applyBorder="1" applyAlignment="1" applyProtection="1">
      <alignment horizontal="left" vertical="center" wrapText="1"/>
    </xf>
    <xf numFmtId="38" fontId="5" fillId="0" borderId="28" xfId="1" applyFont="1" applyFill="1" applyBorder="1" applyAlignment="1" applyProtection="1">
      <alignment horizontal="left" vertical="center" wrapText="1"/>
    </xf>
    <xf numFmtId="38" fontId="5" fillId="0" borderId="27" xfId="1" applyFont="1" applyFill="1" applyBorder="1" applyAlignment="1" applyProtection="1">
      <alignment horizontal="left" vertical="center" wrapText="1"/>
    </xf>
    <xf numFmtId="0" fontId="24" fillId="0" borderId="0" xfId="0" applyFont="1" applyFill="1" applyAlignment="1" applyProtection="1">
      <alignment horizontal="left" vertical="center"/>
    </xf>
    <xf numFmtId="0" fontId="26" fillId="0" borderId="0" xfId="0" applyFont="1" applyFill="1" applyAlignment="1" applyProtection="1">
      <alignment horizontal="left" vertical="center"/>
    </xf>
    <xf numFmtId="0" fontId="22" fillId="0" borderId="6" xfId="0" applyFont="1" applyFill="1" applyBorder="1" applyAlignment="1" applyProtection="1">
      <alignment horizontal="center" vertical="center" wrapText="1"/>
    </xf>
    <xf numFmtId="0" fontId="22" fillId="0" borderId="0" xfId="0" applyFont="1" applyFill="1" applyAlignment="1" applyProtection="1">
      <alignment horizontal="center" vertical="center" wrapText="1"/>
    </xf>
    <xf numFmtId="0" fontId="18" fillId="0" borderId="40" xfId="0" applyFont="1" applyFill="1" applyBorder="1" applyAlignment="1" applyProtection="1">
      <alignment horizontal="center" vertical="center" wrapText="1"/>
    </xf>
    <xf numFmtId="0" fontId="18" fillId="0" borderId="8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left" vertical="center" shrinkToFit="1"/>
      <protection locked="0"/>
    </xf>
    <xf numFmtId="0" fontId="6" fillId="0" borderId="39" xfId="0" applyFont="1" applyFill="1" applyBorder="1" applyAlignment="1" applyProtection="1">
      <alignment horizontal="left" vertical="center" shrinkToFit="1"/>
      <protection locked="0"/>
    </xf>
    <xf numFmtId="0" fontId="5" fillId="0" borderId="40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39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 applyProtection="1">
      <alignment horizontal="center" vertical="center" wrapText="1"/>
    </xf>
    <xf numFmtId="0" fontId="5" fillId="0" borderId="34" xfId="0" applyFont="1" applyFill="1" applyBorder="1" applyAlignment="1" applyProtection="1">
      <alignment horizontal="center" vertical="center" wrapText="1"/>
    </xf>
    <xf numFmtId="0" fontId="5" fillId="0" borderId="33" xfId="0" applyFont="1" applyFill="1" applyBorder="1" applyAlignment="1" applyProtection="1">
      <alignment horizontal="center" vertical="center" wrapText="1"/>
    </xf>
    <xf numFmtId="0" fontId="33" fillId="0" borderId="35" xfId="0" applyFont="1" applyFill="1" applyBorder="1" applyAlignment="1" applyProtection="1">
      <alignment horizontal="center" vertical="center" wrapText="1"/>
    </xf>
    <xf numFmtId="0" fontId="33" fillId="0" borderId="34" xfId="0" applyFont="1" applyFill="1" applyBorder="1" applyAlignment="1" applyProtection="1">
      <alignment horizontal="center" vertical="center" wrapText="1"/>
    </xf>
    <xf numFmtId="0" fontId="33" fillId="0" borderId="33" xfId="0" applyFont="1" applyFill="1" applyBorder="1" applyAlignment="1" applyProtection="1">
      <alignment horizontal="center" vertical="center" wrapText="1"/>
    </xf>
    <xf numFmtId="0" fontId="18" fillId="0" borderId="25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0" fontId="6" fillId="0" borderId="26" xfId="0" applyFont="1" applyFill="1" applyBorder="1" applyAlignment="1" applyProtection="1">
      <alignment horizontal="left" vertical="center" shrinkToFit="1"/>
      <protection locked="0"/>
    </xf>
    <xf numFmtId="0" fontId="6" fillId="0" borderId="20" xfId="0" applyFont="1" applyFill="1" applyBorder="1" applyAlignment="1" applyProtection="1">
      <alignment horizontal="left" vertical="center" wrapText="1"/>
    </xf>
    <xf numFmtId="0" fontId="6" fillId="0" borderId="19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left" vertical="center" wrapText="1"/>
    </xf>
    <xf numFmtId="0" fontId="18" fillId="0" borderId="35" xfId="0" applyFont="1" applyFill="1" applyBorder="1" applyAlignment="1" applyProtection="1">
      <alignment horizontal="center" vertical="center" wrapText="1"/>
    </xf>
    <xf numFmtId="0" fontId="18" fillId="0" borderId="34" xfId="0" applyFont="1" applyFill="1" applyBorder="1" applyAlignment="1" applyProtection="1">
      <alignment horizontal="center" vertical="center" wrapText="1"/>
    </xf>
    <xf numFmtId="0" fontId="0" fillId="0" borderId="40" xfId="0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0" fillId="0" borderId="39" xfId="0" applyFill="1" applyBorder="1" applyAlignment="1" applyProtection="1">
      <alignment horizontal="center"/>
    </xf>
    <xf numFmtId="0" fontId="5" fillId="0" borderId="20" xfId="0" applyFont="1" applyFill="1" applyBorder="1" applyAlignment="1" applyProtection="1">
      <alignment horizontal="center" vertical="center" shrinkToFit="1"/>
    </xf>
    <xf numFmtId="0" fontId="5" fillId="0" borderId="21" xfId="0" applyFont="1" applyFill="1" applyBorder="1" applyAlignment="1" applyProtection="1">
      <alignment horizontal="center" vertical="center" shrinkToFit="1"/>
    </xf>
    <xf numFmtId="0" fontId="5" fillId="0" borderId="38" xfId="0" applyFont="1" applyFill="1" applyBorder="1" applyAlignment="1" applyProtection="1">
      <alignment horizontal="left" vertical="center" wrapText="1"/>
    </xf>
    <xf numFmtId="0" fontId="5" fillId="0" borderId="37" xfId="0" applyFont="1" applyFill="1" applyBorder="1" applyAlignment="1" applyProtection="1">
      <alignment horizontal="left" vertical="center" wrapText="1"/>
    </xf>
    <xf numFmtId="0" fontId="5" fillId="0" borderId="36" xfId="0" applyFont="1" applyFill="1" applyBorder="1" applyAlignment="1" applyProtection="1">
      <alignment horizontal="left" vertical="center" wrapText="1"/>
    </xf>
    <xf numFmtId="0" fontId="5" fillId="0" borderId="35" xfId="0" applyFont="1" applyFill="1" applyBorder="1" applyAlignment="1" applyProtection="1">
      <alignment horizontal="left" vertical="center" wrapText="1"/>
    </xf>
    <xf numFmtId="0" fontId="5" fillId="0" borderId="34" xfId="0" applyFont="1" applyFill="1" applyBorder="1" applyAlignment="1" applyProtection="1">
      <alignment horizontal="left" vertical="center" wrapText="1"/>
    </xf>
    <xf numFmtId="0" fontId="5" fillId="0" borderId="46" xfId="0" applyFont="1" applyFill="1" applyBorder="1" applyAlignment="1" applyProtection="1">
      <alignment horizontal="left" vertical="center" wrapText="1"/>
    </xf>
    <xf numFmtId="0" fontId="5" fillId="0" borderId="34" xfId="0" applyFont="1" applyFill="1" applyBorder="1" applyAlignment="1" applyProtection="1">
      <alignment horizontal="center" vertical="center" wrapText="1"/>
      <protection locked="0"/>
    </xf>
    <xf numFmtId="0" fontId="15" fillId="0" borderId="23" xfId="0" applyFont="1" applyFill="1" applyBorder="1" applyAlignment="1" applyProtection="1">
      <alignment horizontal="center" vertical="center" wrapText="1"/>
    </xf>
    <xf numFmtId="0" fontId="15" fillId="0" borderId="11" xfId="0" applyFont="1" applyFill="1" applyBorder="1" applyAlignment="1" applyProtection="1">
      <alignment horizontal="center" vertical="center" wrapText="1"/>
    </xf>
    <xf numFmtId="0" fontId="15" fillId="0" borderId="11" xfId="0" applyFont="1" applyFill="1" applyBorder="1" applyAlignment="1" applyProtection="1">
      <alignment horizontal="center" vertical="center"/>
      <protection locked="0"/>
    </xf>
    <xf numFmtId="0" fontId="17" fillId="0" borderId="8" xfId="0" applyFont="1" applyFill="1" applyBorder="1" applyAlignment="1" applyProtection="1">
      <alignment horizontal="center" vertical="center" shrinkToFit="1"/>
      <protection locked="0"/>
    </xf>
    <xf numFmtId="0" fontId="5" fillId="0" borderId="18" xfId="0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メモ" xfId="2" builtinId="10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image" Target="../media/image13.emf"/><Relationship Id="rId3" Type="http://schemas.openxmlformats.org/officeDocument/2006/relationships/image" Target="../media/image11.emf"/><Relationship Id="rId7" Type="http://schemas.openxmlformats.org/officeDocument/2006/relationships/image" Target="../media/image7.emf"/><Relationship Id="rId12" Type="http://schemas.openxmlformats.org/officeDocument/2006/relationships/image" Target="../media/image4.emf"/><Relationship Id="rId2" Type="http://schemas.openxmlformats.org/officeDocument/2006/relationships/image" Target="../media/image12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11" Type="http://schemas.openxmlformats.org/officeDocument/2006/relationships/image" Target="../media/image5.emf"/><Relationship Id="rId5" Type="http://schemas.openxmlformats.org/officeDocument/2006/relationships/image" Target="../media/image9.emf"/><Relationship Id="rId10" Type="http://schemas.openxmlformats.org/officeDocument/2006/relationships/image" Target="../media/image1.emf"/><Relationship Id="rId4" Type="http://schemas.openxmlformats.org/officeDocument/2006/relationships/image" Target="../media/image10.emf"/><Relationship Id="rId9" Type="http://schemas.openxmlformats.org/officeDocument/2006/relationships/image" Target="../media/image6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</xdr:colOff>
          <xdr:row>16</xdr:row>
          <xdr:rowOff>57150</xdr:rowOff>
        </xdr:from>
        <xdr:to>
          <xdr:col>15</xdr:col>
          <xdr:colOff>219075</xdr:colOff>
          <xdr:row>16</xdr:row>
          <xdr:rowOff>257175</xdr:rowOff>
        </xdr:to>
        <xdr:sp macro="" textlink="">
          <xdr:nvSpPr>
            <xdr:cNvPr id="1025" name="CheckBox6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10</xdr:row>
          <xdr:rowOff>19050</xdr:rowOff>
        </xdr:from>
        <xdr:to>
          <xdr:col>9</xdr:col>
          <xdr:colOff>238125</xdr:colOff>
          <xdr:row>10</xdr:row>
          <xdr:rowOff>228600</xdr:rowOff>
        </xdr:to>
        <xdr:sp macro="" textlink="">
          <xdr:nvSpPr>
            <xdr:cNvPr id="1026" name="Check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228600</xdr:colOff>
          <xdr:row>13</xdr:row>
          <xdr:rowOff>47625</xdr:rowOff>
        </xdr:from>
        <xdr:to>
          <xdr:col>5</xdr:col>
          <xdr:colOff>85725</xdr:colOff>
          <xdr:row>14</xdr:row>
          <xdr:rowOff>0</xdr:rowOff>
        </xdr:to>
        <xdr:sp macro="" textlink="">
          <xdr:nvSpPr>
            <xdr:cNvPr id="1027" name="CheckBox2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13</xdr:row>
          <xdr:rowOff>38100</xdr:rowOff>
        </xdr:from>
        <xdr:to>
          <xdr:col>6</xdr:col>
          <xdr:colOff>257175</xdr:colOff>
          <xdr:row>14</xdr:row>
          <xdr:rowOff>28575</xdr:rowOff>
        </xdr:to>
        <xdr:sp macro="" textlink="">
          <xdr:nvSpPr>
            <xdr:cNvPr id="1028" name="CheckBox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13</xdr:row>
          <xdr:rowOff>47625</xdr:rowOff>
        </xdr:from>
        <xdr:to>
          <xdr:col>8</xdr:col>
          <xdr:colOff>238125</xdr:colOff>
          <xdr:row>14</xdr:row>
          <xdr:rowOff>9525</xdr:rowOff>
        </xdr:to>
        <xdr:sp macro="" textlink="">
          <xdr:nvSpPr>
            <xdr:cNvPr id="1029" name="CheckBox4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17</xdr:row>
          <xdr:rowOff>57150</xdr:rowOff>
        </xdr:from>
        <xdr:to>
          <xdr:col>15</xdr:col>
          <xdr:colOff>219075</xdr:colOff>
          <xdr:row>17</xdr:row>
          <xdr:rowOff>228600</xdr:rowOff>
        </xdr:to>
        <xdr:sp macro="" textlink="">
          <xdr:nvSpPr>
            <xdr:cNvPr id="1031" name="CheckBox5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114300</xdr:colOff>
          <xdr:row>18</xdr:row>
          <xdr:rowOff>57150</xdr:rowOff>
        </xdr:from>
        <xdr:to>
          <xdr:col>15</xdr:col>
          <xdr:colOff>9525</xdr:colOff>
          <xdr:row>18</xdr:row>
          <xdr:rowOff>257175</xdr:rowOff>
        </xdr:to>
        <xdr:sp macro="" textlink="">
          <xdr:nvSpPr>
            <xdr:cNvPr id="1032" name="CheckBox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190500</xdr:colOff>
          <xdr:row>18</xdr:row>
          <xdr:rowOff>76200</xdr:rowOff>
        </xdr:from>
        <xdr:to>
          <xdr:col>17</xdr:col>
          <xdr:colOff>85725</xdr:colOff>
          <xdr:row>19</xdr:row>
          <xdr:rowOff>0</xdr:rowOff>
        </xdr:to>
        <xdr:sp macro="" textlink="">
          <xdr:nvSpPr>
            <xdr:cNvPr id="1033" name="CheckBox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266700</xdr:colOff>
          <xdr:row>18</xdr:row>
          <xdr:rowOff>66675</xdr:rowOff>
        </xdr:from>
        <xdr:to>
          <xdr:col>19</xdr:col>
          <xdr:colOff>161925</xdr:colOff>
          <xdr:row>18</xdr:row>
          <xdr:rowOff>266700</xdr:rowOff>
        </xdr:to>
        <xdr:sp macro="" textlink="">
          <xdr:nvSpPr>
            <xdr:cNvPr id="1034" name="CheckBox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114300</xdr:colOff>
          <xdr:row>19</xdr:row>
          <xdr:rowOff>66675</xdr:rowOff>
        </xdr:from>
        <xdr:to>
          <xdr:col>6</xdr:col>
          <xdr:colOff>0</xdr:colOff>
          <xdr:row>19</xdr:row>
          <xdr:rowOff>276225</xdr:rowOff>
        </xdr:to>
        <xdr:sp macro="" textlink="">
          <xdr:nvSpPr>
            <xdr:cNvPr id="1035" name="CheckBox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123825</xdr:colOff>
          <xdr:row>19</xdr:row>
          <xdr:rowOff>66675</xdr:rowOff>
        </xdr:from>
        <xdr:to>
          <xdr:col>4</xdr:col>
          <xdr:colOff>9525</xdr:colOff>
          <xdr:row>19</xdr:row>
          <xdr:rowOff>266700</xdr:rowOff>
        </xdr:to>
        <xdr:sp macro="" textlink="">
          <xdr:nvSpPr>
            <xdr:cNvPr id="1036" name="CheckBox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133350</xdr:colOff>
          <xdr:row>20</xdr:row>
          <xdr:rowOff>123825</xdr:rowOff>
        </xdr:from>
        <xdr:to>
          <xdr:col>4</xdr:col>
          <xdr:colOff>19050</xdr:colOff>
          <xdr:row>20</xdr:row>
          <xdr:rowOff>314325</xdr:rowOff>
        </xdr:to>
        <xdr:sp macro="" textlink="">
          <xdr:nvSpPr>
            <xdr:cNvPr id="1037" name="CheckBox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20</xdr:row>
          <xdr:rowOff>123825</xdr:rowOff>
        </xdr:from>
        <xdr:to>
          <xdr:col>4</xdr:col>
          <xdr:colOff>219075</xdr:colOff>
          <xdr:row>20</xdr:row>
          <xdr:rowOff>314325</xdr:rowOff>
        </xdr:to>
        <xdr:sp macro="" textlink="">
          <xdr:nvSpPr>
            <xdr:cNvPr id="1038" name="CheckBox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209550</xdr:colOff>
          <xdr:row>20</xdr:row>
          <xdr:rowOff>123825</xdr:rowOff>
        </xdr:from>
        <xdr:to>
          <xdr:col>5</xdr:col>
          <xdr:colOff>104775</xdr:colOff>
          <xdr:row>20</xdr:row>
          <xdr:rowOff>314325</xdr:rowOff>
        </xdr:to>
        <xdr:sp macro="" textlink="">
          <xdr:nvSpPr>
            <xdr:cNvPr id="1039" name="CheckBox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20</xdr:row>
          <xdr:rowOff>114300</xdr:rowOff>
        </xdr:from>
        <xdr:to>
          <xdr:col>5</xdr:col>
          <xdr:colOff>295275</xdr:colOff>
          <xdr:row>20</xdr:row>
          <xdr:rowOff>314325</xdr:rowOff>
        </xdr:to>
        <xdr:sp macro="" textlink="">
          <xdr:nvSpPr>
            <xdr:cNvPr id="1040" name="CheckBox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21</xdr:row>
          <xdr:rowOff>47625</xdr:rowOff>
        </xdr:from>
        <xdr:to>
          <xdr:col>7</xdr:col>
          <xdr:colOff>28575</xdr:colOff>
          <xdr:row>21</xdr:row>
          <xdr:rowOff>257175</xdr:rowOff>
        </xdr:to>
        <xdr:sp macro="" textlink="">
          <xdr:nvSpPr>
            <xdr:cNvPr id="1041" name="TextBox1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23</xdr:row>
          <xdr:rowOff>95250</xdr:rowOff>
        </xdr:from>
        <xdr:to>
          <xdr:col>12</xdr:col>
          <xdr:colOff>66675</xdr:colOff>
          <xdr:row>23</xdr:row>
          <xdr:rowOff>304800</xdr:rowOff>
        </xdr:to>
        <xdr:sp macro="" textlink="">
          <xdr:nvSpPr>
            <xdr:cNvPr id="1043" name="CheckBox18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228600</xdr:colOff>
          <xdr:row>23</xdr:row>
          <xdr:rowOff>66675</xdr:rowOff>
        </xdr:from>
        <xdr:to>
          <xdr:col>7</xdr:col>
          <xdr:colOff>95250</xdr:colOff>
          <xdr:row>23</xdr:row>
          <xdr:rowOff>276225</xdr:rowOff>
        </xdr:to>
        <xdr:sp macro="" textlink="">
          <xdr:nvSpPr>
            <xdr:cNvPr id="1044" name="CheckBox19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33</xdr:row>
          <xdr:rowOff>438150</xdr:rowOff>
        </xdr:from>
        <xdr:to>
          <xdr:col>1</xdr:col>
          <xdr:colOff>0</xdr:colOff>
          <xdr:row>33</xdr:row>
          <xdr:rowOff>638175</xdr:rowOff>
        </xdr:to>
        <xdr:sp macro="" textlink="">
          <xdr:nvSpPr>
            <xdr:cNvPr id="1045" name="CheckBox20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123825</xdr:colOff>
          <xdr:row>33</xdr:row>
          <xdr:rowOff>85725</xdr:rowOff>
        </xdr:from>
        <xdr:to>
          <xdr:col>1</xdr:col>
          <xdr:colOff>9525</xdr:colOff>
          <xdr:row>33</xdr:row>
          <xdr:rowOff>295275</xdr:rowOff>
        </xdr:to>
        <xdr:sp macro="" textlink="">
          <xdr:nvSpPr>
            <xdr:cNvPr id="1046" name="CheckBox21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34</xdr:row>
          <xdr:rowOff>19050</xdr:rowOff>
        </xdr:from>
        <xdr:to>
          <xdr:col>6</xdr:col>
          <xdr:colOff>247650</xdr:colOff>
          <xdr:row>34</xdr:row>
          <xdr:rowOff>209550</xdr:rowOff>
        </xdr:to>
        <xdr:sp macro="" textlink="">
          <xdr:nvSpPr>
            <xdr:cNvPr id="1047" name="CheckBox22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247650</xdr:colOff>
          <xdr:row>34</xdr:row>
          <xdr:rowOff>19050</xdr:rowOff>
        </xdr:from>
        <xdr:to>
          <xdr:col>16</xdr:col>
          <xdr:colOff>142875</xdr:colOff>
          <xdr:row>34</xdr:row>
          <xdr:rowOff>209550</xdr:rowOff>
        </xdr:to>
        <xdr:sp macro="" textlink="">
          <xdr:nvSpPr>
            <xdr:cNvPr id="1048" name="CheckBox23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14</xdr:row>
          <xdr:rowOff>9525</xdr:rowOff>
        </xdr:from>
        <xdr:to>
          <xdr:col>9</xdr:col>
          <xdr:colOff>171450</xdr:colOff>
          <xdr:row>14</xdr:row>
          <xdr:rowOff>219075</xdr:rowOff>
        </xdr:to>
        <xdr:sp macro="" textlink="">
          <xdr:nvSpPr>
            <xdr:cNvPr id="1050" name="CheckBox24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11</xdr:row>
          <xdr:rowOff>76200</xdr:rowOff>
        </xdr:from>
        <xdr:to>
          <xdr:col>11</xdr:col>
          <xdr:colOff>257175</xdr:colOff>
          <xdr:row>11</xdr:row>
          <xdr:rowOff>257175</xdr:rowOff>
        </xdr:to>
        <xdr:sp macro="" textlink="">
          <xdr:nvSpPr>
            <xdr:cNvPr id="1051" name="CheckBox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ontrol" Target="../activeX/activeX6.xml"/><Relationship Id="rId18" Type="http://schemas.openxmlformats.org/officeDocument/2006/relationships/control" Target="../activeX/activeX10.xml"/><Relationship Id="rId26" Type="http://schemas.openxmlformats.org/officeDocument/2006/relationships/control" Target="../activeX/activeX16.xml"/><Relationship Id="rId39" Type="http://schemas.openxmlformats.org/officeDocument/2006/relationships/image" Target="../media/image13.emf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2.xml"/><Relationship Id="rId34" Type="http://schemas.openxmlformats.org/officeDocument/2006/relationships/image" Target="../media/image11.emf"/><Relationship Id="rId7" Type="http://schemas.openxmlformats.org/officeDocument/2006/relationships/control" Target="../activeX/activeX3.xml"/><Relationship Id="rId12" Type="http://schemas.openxmlformats.org/officeDocument/2006/relationships/image" Target="../media/image4.emf"/><Relationship Id="rId17" Type="http://schemas.openxmlformats.org/officeDocument/2006/relationships/control" Target="../activeX/activeX9.xml"/><Relationship Id="rId25" Type="http://schemas.openxmlformats.org/officeDocument/2006/relationships/control" Target="../activeX/activeX15.xml"/><Relationship Id="rId33" Type="http://schemas.openxmlformats.org/officeDocument/2006/relationships/control" Target="../activeX/activeX20.xml"/><Relationship Id="rId38" Type="http://schemas.openxmlformats.org/officeDocument/2006/relationships/control" Target="../activeX/activeX23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8.xml"/><Relationship Id="rId20" Type="http://schemas.openxmlformats.org/officeDocument/2006/relationships/control" Target="../activeX/activeX11.xml"/><Relationship Id="rId29" Type="http://schemas.openxmlformats.org/officeDocument/2006/relationships/control" Target="../activeX/activeX18.xml"/><Relationship Id="rId41" Type="http://schemas.openxmlformats.org/officeDocument/2006/relationships/image" Target="../media/image14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5.xml"/><Relationship Id="rId24" Type="http://schemas.openxmlformats.org/officeDocument/2006/relationships/image" Target="../media/image7.emf"/><Relationship Id="rId32" Type="http://schemas.openxmlformats.org/officeDocument/2006/relationships/image" Target="../media/image10.emf"/><Relationship Id="rId37" Type="http://schemas.openxmlformats.org/officeDocument/2006/relationships/control" Target="../activeX/activeX22.xml"/><Relationship Id="rId40" Type="http://schemas.openxmlformats.org/officeDocument/2006/relationships/control" Target="../activeX/activeX24.xml"/><Relationship Id="rId5" Type="http://schemas.openxmlformats.org/officeDocument/2006/relationships/image" Target="../media/image1.emf"/><Relationship Id="rId15" Type="http://schemas.openxmlformats.org/officeDocument/2006/relationships/image" Target="../media/image5.emf"/><Relationship Id="rId23" Type="http://schemas.openxmlformats.org/officeDocument/2006/relationships/control" Target="../activeX/activeX14.xml"/><Relationship Id="rId28" Type="http://schemas.openxmlformats.org/officeDocument/2006/relationships/image" Target="../media/image8.emf"/><Relationship Id="rId36" Type="http://schemas.openxmlformats.org/officeDocument/2006/relationships/image" Target="../media/image12.emf"/><Relationship Id="rId10" Type="http://schemas.openxmlformats.org/officeDocument/2006/relationships/image" Target="../media/image3.emf"/><Relationship Id="rId19" Type="http://schemas.openxmlformats.org/officeDocument/2006/relationships/image" Target="../media/image6.emf"/><Relationship Id="rId31" Type="http://schemas.openxmlformats.org/officeDocument/2006/relationships/control" Target="../activeX/activeX19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7.xml"/><Relationship Id="rId22" Type="http://schemas.openxmlformats.org/officeDocument/2006/relationships/control" Target="../activeX/activeX13.xml"/><Relationship Id="rId27" Type="http://schemas.openxmlformats.org/officeDocument/2006/relationships/control" Target="../activeX/activeX17.xml"/><Relationship Id="rId30" Type="http://schemas.openxmlformats.org/officeDocument/2006/relationships/image" Target="../media/image9.emf"/><Relationship Id="rId35" Type="http://schemas.openxmlformats.org/officeDocument/2006/relationships/control" Target="../activeX/activeX2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I37"/>
  <sheetViews>
    <sheetView showGridLines="0" tabSelected="1" zoomScaleNormal="100" zoomScaleSheetLayoutView="115" workbookViewId="0">
      <selection activeCell="V3" sqref="V3"/>
    </sheetView>
  </sheetViews>
  <sheetFormatPr defaultColWidth="4.125" defaultRowHeight="21.75" customHeight="1"/>
  <cols>
    <col min="1" max="1" width="4.125" style="2" customWidth="1"/>
    <col min="2" max="6" width="4.125" style="1"/>
    <col min="7" max="7" width="4.5" style="1" bestFit="1" customWidth="1"/>
    <col min="8" max="8" width="4.125" style="1"/>
    <col min="9" max="9" width="4.5" style="1" bestFit="1" customWidth="1"/>
    <col min="10" max="22" width="4.125" style="1"/>
    <col min="23" max="23" width="4.125" style="1" customWidth="1"/>
    <col min="24" max="28" width="4.125" style="1"/>
    <col min="29" max="61" width="4.125" style="45"/>
    <col min="62" max="16384" width="4.125" style="1"/>
  </cols>
  <sheetData>
    <row r="1" spans="1:46" ht="33" customHeight="1">
      <c r="A1" s="127" t="s">
        <v>42</v>
      </c>
      <c r="B1" s="128"/>
      <c r="C1" s="128"/>
      <c r="D1" s="128"/>
      <c r="E1" s="128"/>
      <c r="F1" s="128"/>
      <c r="G1" s="128"/>
      <c r="H1" s="128"/>
      <c r="I1" s="128"/>
      <c r="J1" s="6"/>
      <c r="K1" s="6"/>
      <c r="L1" s="6"/>
      <c r="M1" s="6"/>
      <c r="N1" s="6"/>
      <c r="O1" s="32"/>
      <c r="P1" s="6"/>
      <c r="Q1" s="32" t="s">
        <v>41</v>
      </c>
      <c r="R1" s="38"/>
      <c r="S1" s="31" t="s">
        <v>14</v>
      </c>
      <c r="T1" s="39"/>
      <c r="U1" s="31" t="s">
        <v>13</v>
      </c>
      <c r="V1" s="39"/>
      <c r="W1" s="30" t="s">
        <v>12</v>
      </c>
      <c r="Z1" s="45"/>
      <c r="AA1" s="45"/>
      <c r="AB1" s="45"/>
    </row>
    <row r="2" spans="1:46" ht="21" customHeight="1">
      <c r="A2" s="127" t="s">
        <v>40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Z2" s="82"/>
      <c r="AA2" s="82"/>
      <c r="AB2" s="82"/>
      <c r="AC2" s="82"/>
      <c r="AD2" s="82"/>
      <c r="AE2" s="82"/>
      <c r="AF2" s="82"/>
    </row>
    <row r="3" spans="1:46" ht="17.25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spans="1:46" ht="31.5" customHeight="1">
      <c r="A4" s="29" t="s">
        <v>39</v>
      </c>
      <c r="B4" s="28"/>
      <c r="C4" s="28"/>
      <c r="D4" s="28"/>
      <c r="E4" s="28"/>
      <c r="F4" s="28"/>
      <c r="G4" s="28"/>
      <c r="H4" s="28"/>
      <c r="I4" s="28"/>
      <c r="J4" s="28"/>
      <c r="K4" s="27"/>
      <c r="L4" s="28"/>
      <c r="M4" s="28"/>
      <c r="N4" s="28"/>
      <c r="O4" s="27"/>
      <c r="P4" s="129" t="s">
        <v>38</v>
      </c>
      <c r="Q4" s="130"/>
      <c r="R4" s="130"/>
      <c r="S4" s="130"/>
      <c r="T4" s="130"/>
      <c r="U4" s="130"/>
      <c r="V4" s="130"/>
      <c r="W4" s="130"/>
    </row>
    <row r="5" spans="1:46" ht="9" customHeight="1">
      <c r="A5" s="2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46" ht="25.5" customHeight="1">
      <c r="A6" s="2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AC6" s="82"/>
      <c r="AD6" s="82"/>
      <c r="AE6" s="82"/>
      <c r="AF6" s="82"/>
      <c r="AG6" s="83"/>
      <c r="AH6" s="82"/>
      <c r="AI6" s="82"/>
      <c r="AS6" s="82"/>
      <c r="AT6" s="82"/>
    </row>
    <row r="7" spans="1:46" ht="27.75" customHeight="1">
      <c r="A7" s="25" t="s">
        <v>36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" t="s">
        <v>44</v>
      </c>
      <c r="O7" s="71"/>
      <c r="P7" s="71"/>
      <c r="Q7" s="45"/>
      <c r="R7" s="45"/>
      <c r="S7" s="45"/>
      <c r="T7" s="45"/>
      <c r="U7" s="45"/>
      <c r="V7" s="45"/>
      <c r="W7" s="72"/>
    </row>
    <row r="8" spans="1:46" ht="15.75" customHeight="1">
      <c r="A8" s="73" t="s">
        <v>582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  <c r="N8" s="76"/>
      <c r="O8" s="77"/>
      <c r="P8" s="77"/>
      <c r="Q8" s="77"/>
      <c r="R8" s="77"/>
      <c r="S8" s="77"/>
      <c r="T8" s="77"/>
      <c r="U8" s="77"/>
      <c r="V8" s="77"/>
      <c r="W8" s="74"/>
    </row>
    <row r="9" spans="1:46" ht="21.75" customHeight="1">
      <c r="A9" s="135" t="s">
        <v>584</v>
      </c>
      <c r="B9" s="136"/>
      <c r="C9" s="137"/>
      <c r="D9" s="114" t="s">
        <v>581</v>
      </c>
      <c r="E9" s="101"/>
      <c r="F9" s="101"/>
      <c r="G9" s="40"/>
      <c r="H9" s="16" t="s">
        <v>34</v>
      </c>
      <c r="I9" s="40"/>
      <c r="J9" s="16" t="s">
        <v>12</v>
      </c>
      <c r="K9" s="16"/>
      <c r="L9" s="15"/>
      <c r="M9" s="131" t="s">
        <v>580</v>
      </c>
      <c r="N9" s="132"/>
      <c r="O9" s="132"/>
      <c r="P9" s="133"/>
      <c r="Q9" s="133"/>
      <c r="R9" s="133"/>
      <c r="S9" s="133"/>
      <c r="T9" s="133"/>
      <c r="U9" s="133"/>
      <c r="V9" s="133"/>
      <c r="W9" s="134"/>
    </row>
    <row r="10" spans="1:46" ht="25.5" customHeight="1">
      <c r="A10" s="138"/>
      <c r="B10" s="139"/>
      <c r="C10" s="140"/>
      <c r="D10" s="114" t="s">
        <v>35</v>
      </c>
      <c r="E10" s="101"/>
      <c r="F10" s="101"/>
      <c r="G10" s="40"/>
      <c r="H10" s="16" t="s">
        <v>34</v>
      </c>
      <c r="I10" s="40"/>
      <c r="J10" s="16" t="s">
        <v>12</v>
      </c>
      <c r="K10" s="16"/>
      <c r="L10" s="15"/>
      <c r="M10" s="147" t="s">
        <v>33</v>
      </c>
      <c r="N10" s="148"/>
      <c r="O10" s="148"/>
      <c r="P10" s="149"/>
      <c r="Q10" s="149"/>
      <c r="R10" s="149"/>
      <c r="S10" s="149"/>
      <c r="T10" s="149"/>
      <c r="U10" s="149"/>
      <c r="V10" s="149"/>
      <c r="W10" s="150"/>
    </row>
    <row r="11" spans="1:46" ht="21.75" customHeight="1">
      <c r="A11" s="138"/>
      <c r="B11" s="139"/>
      <c r="C11" s="140"/>
      <c r="D11" s="151"/>
      <c r="E11" s="152"/>
      <c r="F11" s="152"/>
      <c r="G11" s="152"/>
      <c r="H11" s="152"/>
      <c r="I11" s="152"/>
      <c r="J11" s="152"/>
      <c r="K11" s="152"/>
      <c r="L11" s="153"/>
      <c r="M11" s="147"/>
      <c r="N11" s="148"/>
      <c r="O11" s="148"/>
      <c r="P11" s="149"/>
      <c r="Q11" s="149"/>
      <c r="R11" s="149"/>
      <c r="S11" s="149"/>
      <c r="T11" s="149"/>
      <c r="U11" s="149"/>
      <c r="V11" s="149"/>
      <c r="W11" s="150"/>
    </row>
    <row r="12" spans="1:46" ht="21.75" customHeight="1">
      <c r="A12" s="138"/>
      <c r="B12" s="139"/>
      <c r="C12" s="140"/>
      <c r="D12" s="68"/>
      <c r="E12" s="69"/>
      <c r="F12" s="69"/>
      <c r="G12" s="69"/>
      <c r="H12" s="69"/>
      <c r="I12" s="69"/>
      <c r="J12" s="69"/>
      <c r="K12" s="69"/>
      <c r="L12" s="70"/>
      <c r="M12" s="147" t="s">
        <v>32</v>
      </c>
      <c r="N12" s="148"/>
      <c r="O12" s="148"/>
      <c r="P12" s="78"/>
      <c r="Q12" s="78"/>
      <c r="R12" s="78"/>
      <c r="S12" s="78"/>
      <c r="T12" s="78"/>
      <c r="U12" s="78"/>
      <c r="V12" s="78"/>
      <c r="W12" s="79"/>
    </row>
    <row r="13" spans="1:46" ht="19.5" customHeight="1">
      <c r="A13" s="141"/>
      <c r="B13" s="142"/>
      <c r="C13" s="143"/>
      <c r="D13" s="144" t="s">
        <v>585</v>
      </c>
      <c r="E13" s="145"/>
      <c r="F13" s="145"/>
      <c r="G13" s="145"/>
      <c r="H13" s="145"/>
      <c r="I13" s="145"/>
      <c r="J13" s="145"/>
      <c r="K13" s="145"/>
      <c r="L13" s="146"/>
      <c r="M13" s="154" t="s">
        <v>30</v>
      </c>
      <c r="N13" s="155"/>
      <c r="O13" s="155"/>
      <c r="P13" s="80"/>
      <c r="Q13" s="80"/>
      <c r="R13" s="80"/>
      <c r="S13" s="80"/>
      <c r="T13" s="80"/>
      <c r="U13" s="80"/>
      <c r="V13" s="80"/>
      <c r="W13" s="81"/>
    </row>
    <row r="14" spans="1:46" ht="21.75" customHeight="1">
      <c r="A14" s="90" t="s">
        <v>31</v>
      </c>
      <c r="B14" s="90"/>
      <c r="C14" s="90"/>
      <c r="D14" s="156" t="s">
        <v>588</v>
      </c>
      <c r="E14" s="157"/>
      <c r="F14" s="157"/>
      <c r="G14" s="157"/>
      <c r="H14" s="157"/>
      <c r="I14" s="157"/>
      <c r="J14" s="157"/>
      <c r="K14" s="157"/>
      <c r="L14" s="158"/>
      <c r="M14" s="131" t="s">
        <v>28</v>
      </c>
      <c r="N14" s="132"/>
      <c r="O14" s="132"/>
      <c r="P14" s="87"/>
      <c r="Q14" s="87"/>
      <c r="R14" s="87"/>
      <c r="S14" s="87"/>
      <c r="T14" s="87"/>
      <c r="U14" s="87"/>
      <c r="V14" s="87"/>
      <c r="W14" s="88"/>
    </row>
    <row r="15" spans="1:46" ht="21.75" customHeight="1">
      <c r="A15" s="91"/>
      <c r="B15" s="91"/>
      <c r="C15" s="91"/>
      <c r="D15" s="42"/>
      <c r="E15" s="43"/>
      <c r="F15" s="43"/>
      <c r="G15" s="43"/>
      <c r="H15" s="43"/>
      <c r="I15" s="43"/>
      <c r="J15" s="43"/>
      <c r="K15" s="43"/>
      <c r="L15" s="44"/>
      <c r="M15" s="154"/>
      <c r="N15" s="155"/>
      <c r="O15" s="155"/>
      <c r="P15" s="89"/>
      <c r="Q15" s="89"/>
      <c r="R15" s="85" t="s">
        <v>27</v>
      </c>
      <c r="S15" s="89"/>
      <c r="T15" s="89"/>
      <c r="U15" s="89"/>
      <c r="V15" s="89"/>
      <c r="W15" s="86" t="s">
        <v>26</v>
      </c>
    </row>
    <row r="16" spans="1:46" ht="37.5" customHeight="1">
      <c r="A16" s="24" t="s">
        <v>29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173"/>
      <c r="N16" s="173"/>
      <c r="O16" s="173"/>
      <c r="P16" s="174"/>
      <c r="Q16" s="174"/>
      <c r="R16" s="46"/>
      <c r="S16" s="174"/>
      <c r="T16" s="174"/>
      <c r="U16" s="174"/>
      <c r="V16" s="174"/>
      <c r="W16" s="46"/>
    </row>
    <row r="17" spans="1:32" ht="21.75" customHeight="1">
      <c r="A17" s="111" t="s">
        <v>25</v>
      </c>
      <c r="B17" s="95"/>
      <c r="C17" s="112"/>
      <c r="D17" s="168" t="s">
        <v>24</v>
      </c>
      <c r="E17" s="169"/>
      <c r="F17" s="170"/>
      <c r="G17" s="170"/>
      <c r="H17" s="170"/>
      <c r="I17" s="170"/>
      <c r="J17" s="170"/>
      <c r="K17" s="170"/>
      <c r="L17" s="23"/>
      <c r="M17" s="161" t="s">
        <v>45</v>
      </c>
      <c r="N17" s="162"/>
      <c r="O17" s="162"/>
      <c r="P17" s="162"/>
      <c r="Q17" s="162"/>
      <c r="R17" s="162"/>
      <c r="S17" s="162"/>
      <c r="T17" s="162"/>
      <c r="U17" s="162"/>
      <c r="V17" s="162"/>
      <c r="W17" s="163"/>
    </row>
    <row r="18" spans="1:32" ht="21.75" customHeight="1">
      <c r="A18" s="100"/>
      <c r="B18" s="101"/>
      <c r="C18" s="102"/>
      <c r="D18" s="22"/>
      <c r="E18" s="21"/>
      <c r="F18" s="171"/>
      <c r="G18" s="171"/>
      <c r="H18" s="171"/>
      <c r="I18" s="171"/>
      <c r="J18" s="171"/>
      <c r="K18" s="171"/>
      <c r="L18" s="20" t="s">
        <v>23</v>
      </c>
      <c r="M18" s="164" t="s">
        <v>587</v>
      </c>
      <c r="N18" s="165"/>
      <c r="O18" s="165"/>
      <c r="P18" s="165"/>
      <c r="Q18" s="165"/>
      <c r="R18" s="165"/>
      <c r="S18" s="165"/>
      <c r="T18" s="165"/>
      <c r="U18" s="165"/>
      <c r="V18" s="165"/>
      <c r="W18" s="166"/>
    </row>
    <row r="19" spans="1:32" ht="21.75" customHeight="1">
      <c r="A19" s="100"/>
      <c r="B19" s="101"/>
      <c r="C19" s="102"/>
      <c r="D19" s="19"/>
      <c r="E19" s="18"/>
      <c r="F19" s="167" t="s">
        <v>43</v>
      </c>
      <c r="G19" s="167"/>
      <c r="H19" s="167"/>
      <c r="I19" s="167"/>
      <c r="J19" s="167"/>
      <c r="K19" s="167"/>
      <c r="L19" s="17"/>
      <c r="M19" s="114" t="s">
        <v>22</v>
      </c>
      <c r="N19" s="101"/>
      <c r="O19" s="101"/>
      <c r="P19" s="101"/>
      <c r="Q19" s="101"/>
      <c r="R19" s="101"/>
      <c r="S19" s="101"/>
      <c r="T19" s="101"/>
      <c r="U19" s="101"/>
      <c r="V19" s="101"/>
      <c r="W19" s="172"/>
      <c r="AF19" s="84"/>
    </row>
    <row r="20" spans="1:32" ht="24.4" customHeight="1">
      <c r="A20" s="100" t="s">
        <v>21</v>
      </c>
      <c r="B20" s="101"/>
      <c r="C20" s="102"/>
      <c r="D20" s="114" t="s">
        <v>20</v>
      </c>
      <c r="E20" s="101"/>
      <c r="F20" s="101"/>
      <c r="G20" s="102"/>
      <c r="H20" s="159" t="s">
        <v>19</v>
      </c>
      <c r="I20" s="160"/>
      <c r="J20" s="119"/>
      <c r="K20" s="120"/>
      <c r="L20" s="15" t="s">
        <v>18</v>
      </c>
      <c r="M20" s="121" t="s">
        <v>17</v>
      </c>
      <c r="N20" s="122"/>
      <c r="O20" s="123"/>
      <c r="P20" s="114" t="s">
        <v>16</v>
      </c>
      <c r="Q20" s="101"/>
      <c r="R20" s="115"/>
      <c r="S20" s="115"/>
      <c r="T20" s="115"/>
      <c r="U20" s="115"/>
      <c r="V20" s="115"/>
      <c r="W20" s="116"/>
    </row>
    <row r="21" spans="1:32" ht="27.75" customHeight="1">
      <c r="A21" s="100" t="s">
        <v>15</v>
      </c>
      <c r="B21" s="101"/>
      <c r="C21" s="102"/>
      <c r="D21" s="117" t="s">
        <v>49</v>
      </c>
      <c r="E21" s="118"/>
      <c r="F21" s="118"/>
      <c r="G21" s="41"/>
      <c r="H21" s="16" t="s">
        <v>14</v>
      </c>
      <c r="I21" s="41"/>
      <c r="J21" s="16" t="s">
        <v>13</v>
      </c>
      <c r="K21" s="41"/>
      <c r="L21" s="15" t="s">
        <v>12</v>
      </c>
      <c r="M21" s="124"/>
      <c r="N21" s="125"/>
      <c r="O21" s="126"/>
      <c r="P21" s="114" t="s">
        <v>11</v>
      </c>
      <c r="Q21" s="101"/>
      <c r="R21" s="115"/>
      <c r="S21" s="115"/>
      <c r="T21" s="115"/>
      <c r="U21" s="115"/>
      <c r="V21" s="115"/>
      <c r="W21" s="116"/>
      <c r="AC21" s="47"/>
    </row>
    <row r="22" spans="1:32" ht="36.75" customHeight="1">
      <c r="A22" s="103" t="s">
        <v>10</v>
      </c>
      <c r="B22" s="104"/>
      <c r="C22" s="105"/>
      <c r="D22" s="14" t="s">
        <v>9</v>
      </c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</row>
    <row r="23" spans="1:32" ht="5.25" customHeight="1">
      <c r="A23" s="36"/>
      <c r="B23" s="36"/>
      <c r="C23" s="37"/>
      <c r="D23" s="35"/>
      <c r="E23" s="33"/>
      <c r="F23" s="33"/>
      <c r="G23" s="33"/>
      <c r="H23" s="3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32" ht="25.5" customHeight="1">
      <c r="A24" s="111" t="s">
        <v>8</v>
      </c>
      <c r="B24" s="95"/>
      <c r="C24" s="112"/>
      <c r="D24" s="94" t="s">
        <v>586</v>
      </c>
      <c r="E24" s="95"/>
      <c r="F24" s="95"/>
      <c r="G24" s="95"/>
      <c r="H24" s="95"/>
      <c r="I24" s="95"/>
      <c r="J24" s="95"/>
      <c r="K24" s="95"/>
      <c r="L24" s="95"/>
      <c r="M24" s="95" t="s">
        <v>7</v>
      </c>
      <c r="N24" s="95"/>
      <c r="O24" s="113"/>
      <c r="P24" s="113"/>
      <c r="Q24" s="113"/>
      <c r="R24" s="113"/>
      <c r="S24" s="113"/>
      <c r="T24" s="113"/>
      <c r="U24" s="113"/>
      <c r="V24" s="113"/>
      <c r="W24" s="12" t="s">
        <v>6</v>
      </c>
    </row>
    <row r="25" spans="1:32" ht="19.350000000000001" customHeight="1">
      <c r="A25" s="100" t="s">
        <v>5</v>
      </c>
      <c r="B25" s="101"/>
      <c r="C25" s="102"/>
      <c r="D25" s="11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10"/>
    </row>
    <row r="26" spans="1:32" ht="19.350000000000001" customHeight="1">
      <c r="A26" s="103" t="s">
        <v>4</v>
      </c>
      <c r="B26" s="104"/>
      <c r="C26" s="105"/>
      <c r="D26" s="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8"/>
    </row>
    <row r="27" spans="1:32" ht="7.5" customHeight="1">
      <c r="A27" s="7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32" ht="26.25" customHeight="1">
      <c r="A28" s="106" t="s">
        <v>3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</row>
    <row r="29" spans="1:32" ht="21.75" customHeight="1">
      <c r="A29" s="107" t="s">
        <v>2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9"/>
    </row>
    <row r="30" spans="1:32" ht="21.75" customHeight="1">
      <c r="A30" s="62" t="s">
        <v>579</v>
      </c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4"/>
    </row>
    <row r="31" spans="1:32" ht="21.75" customHeight="1">
      <c r="A31" s="65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7"/>
    </row>
    <row r="32" spans="1:32" ht="21.75" customHeight="1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7"/>
    </row>
    <row r="33" spans="1:23" ht="21.75" customHeight="1">
      <c r="A33" s="65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7"/>
    </row>
    <row r="34" spans="1:23" ht="66.75" customHeight="1">
      <c r="A34" s="110" t="s">
        <v>589</v>
      </c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</row>
    <row r="35" spans="1:23" ht="19.5" customHeight="1">
      <c r="A35" s="96" t="s">
        <v>1</v>
      </c>
      <c r="B35" s="96"/>
      <c r="C35" s="96"/>
      <c r="D35" s="96"/>
      <c r="E35" s="96"/>
      <c r="F35" s="96"/>
      <c r="G35" s="97" t="s">
        <v>583</v>
      </c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</row>
    <row r="36" spans="1:23" ht="25.5" customHeight="1" thickBot="1">
      <c r="A36" s="5" t="s">
        <v>0</v>
      </c>
      <c r="B36" s="4"/>
      <c r="C36" s="4"/>
      <c r="D36" s="4"/>
      <c r="E36" s="4"/>
      <c r="F36" s="4"/>
      <c r="G36" s="4"/>
      <c r="H36" s="4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21.75" customHeight="1" thickTop="1"/>
  </sheetData>
  <mergeCells count="56">
    <mergeCell ref="P16:Q16"/>
    <mergeCell ref="S16:V16"/>
    <mergeCell ref="M14:O15"/>
    <mergeCell ref="P11:W11"/>
    <mergeCell ref="M12:O12"/>
    <mergeCell ref="M13:O13"/>
    <mergeCell ref="D14:L14"/>
    <mergeCell ref="R20:W20"/>
    <mergeCell ref="D20:G20"/>
    <mergeCell ref="H20:I20"/>
    <mergeCell ref="M17:W17"/>
    <mergeCell ref="M18:W18"/>
    <mergeCell ref="F19:K19"/>
    <mergeCell ref="D17:E17"/>
    <mergeCell ref="F17:K17"/>
    <mergeCell ref="F18:K18"/>
    <mergeCell ref="P20:Q20"/>
    <mergeCell ref="M19:W19"/>
    <mergeCell ref="M16:O16"/>
    <mergeCell ref="A20:C20"/>
    <mergeCell ref="J20:K20"/>
    <mergeCell ref="M20:O21"/>
    <mergeCell ref="A1:I1"/>
    <mergeCell ref="A2:W2"/>
    <mergeCell ref="P4:W4"/>
    <mergeCell ref="D9:F9"/>
    <mergeCell ref="M9:O9"/>
    <mergeCell ref="P9:W9"/>
    <mergeCell ref="A9:C13"/>
    <mergeCell ref="D13:L13"/>
    <mergeCell ref="D10:F10"/>
    <mergeCell ref="M10:O10"/>
    <mergeCell ref="P10:W10"/>
    <mergeCell ref="D11:L11"/>
    <mergeCell ref="M11:O11"/>
    <mergeCell ref="P21:Q21"/>
    <mergeCell ref="R21:W21"/>
    <mergeCell ref="A21:C21"/>
    <mergeCell ref="D21:F21"/>
    <mergeCell ref="A24:C24"/>
    <mergeCell ref="A14:C15"/>
    <mergeCell ref="E22:W22"/>
    <mergeCell ref="D24:L24"/>
    <mergeCell ref="A35:F35"/>
    <mergeCell ref="G35:W35"/>
    <mergeCell ref="E25:V25"/>
    <mergeCell ref="E26:V26"/>
    <mergeCell ref="A25:C25"/>
    <mergeCell ref="A26:C26"/>
    <mergeCell ref="A28:W28"/>
    <mergeCell ref="A29:W29"/>
    <mergeCell ref="A34:W34"/>
    <mergeCell ref="A17:C19"/>
    <mergeCell ref="A22:C22"/>
    <mergeCell ref="M24:N24"/>
    <mergeCell ref="O24:V24"/>
  </mergeCells>
  <phoneticPr fontId="2"/>
  <pageMargins left="0.47244094488188981" right="0.27559055118110237" top="0.5" bottom="0.23622047244094491" header="0.41" footer="0.31496062992125984"/>
  <pageSetup paperSize="9" scale="92" fitToHeight="0" orientation="portrait" r:id="rId1"/>
  <drawing r:id="rId2"/>
  <legacyDrawing r:id="rId3"/>
  <controls>
    <mc:AlternateContent xmlns:mc="http://schemas.openxmlformats.org/markup-compatibility/2006">
      <mc:Choice Requires="x14">
        <control shapeId="1048" r:id="rId4" name="CheckBox23">
          <controlPr locked="0" defaultSize="0" autoLine="0" r:id="rId5">
            <anchor moveWithCells="1" sizeWithCells="1">
              <from>
                <xdr:col>15</xdr:col>
                <xdr:colOff>247650</xdr:colOff>
                <xdr:row>34</xdr:row>
                <xdr:rowOff>19050</xdr:rowOff>
              </from>
              <to>
                <xdr:col>16</xdr:col>
                <xdr:colOff>142875</xdr:colOff>
                <xdr:row>34</xdr:row>
                <xdr:rowOff>209550</xdr:rowOff>
              </to>
            </anchor>
          </controlPr>
        </control>
      </mc:Choice>
      <mc:Fallback>
        <control shapeId="1048" r:id="rId4" name="CheckBox23"/>
      </mc:Fallback>
    </mc:AlternateContent>
    <mc:AlternateContent xmlns:mc="http://schemas.openxmlformats.org/markup-compatibility/2006">
      <mc:Choice Requires="x14">
        <control shapeId="1047" r:id="rId6" name="CheckBox22">
          <controlPr locked="0" defaultSize="0" autoLine="0" r:id="rId5">
            <anchor moveWithCells="1" sizeWithCells="1">
              <from>
                <xdr:col>6</xdr:col>
                <xdr:colOff>38100</xdr:colOff>
                <xdr:row>34</xdr:row>
                <xdr:rowOff>19050</xdr:rowOff>
              </from>
              <to>
                <xdr:col>6</xdr:col>
                <xdr:colOff>247650</xdr:colOff>
                <xdr:row>34</xdr:row>
                <xdr:rowOff>209550</xdr:rowOff>
              </to>
            </anchor>
          </controlPr>
        </control>
      </mc:Choice>
      <mc:Fallback>
        <control shapeId="1047" r:id="rId6" name="CheckBox22"/>
      </mc:Fallback>
    </mc:AlternateContent>
    <mc:AlternateContent xmlns:mc="http://schemas.openxmlformats.org/markup-compatibility/2006">
      <mc:Choice Requires="x14">
        <control shapeId="1046" r:id="rId7" name="CheckBox21">
          <controlPr locked="0" defaultSize="0" autoLine="0" r:id="rId8">
            <anchor moveWithCells="1" sizeWithCells="1">
              <from>
                <xdr:col>0</xdr:col>
                <xdr:colOff>123825</xdr:colOff>
                <xdr:row>33</xdr:row>
                <xdr:rowOff>85725</xdr:rowOff>
              </from>
              <to>
                <xdr:col>1</xdr:col>
                <xdr:colOff>9525</xdr:colOff>
                <xdr:row>33</xdr:row>
                <xdr:rowOff>295275</xdr:rowOff>
              </to>
            </anchor>
          </controlPr>
        </control>
      </mc:Choice>
      <mc:Fallback>
        <control shapeId="1046" r:id="rId7" name="CheckBox21"/>
      </mc:Fallback>
    </mc:AlternateContent>
    <mc:AlternateContent xmlns:mc="http://schemas.openxmlformats.org/markup-compatibility/2006">
      <mc:Choice Requires="x14">
        <control shapeId="1045" r:id="rId9" name="CheckBox20">
          <controlPr locked="0" defaultSize="0" autoLine="0" r:id="rId10">
            <anchor moveWithCells="1" sizeWithCells="1">
              <from>
                <xdr:col>0</xdr:col>
                <xdr:colOff>114300</xdr:colOff>
                <xdr:row>33</xdr:row>
                <xdr:rowOff>438150</xdr:rowOff>
              </from>
              <to>
                <xdr:col>1</xdr:col>
                <xdr:colOff>0</xdr:colOff>
                <xdr:row>33</xdr:row>
                <xdr:rowOff>638175</xdr:rowOff>
              </to>
            </anchor>
          </controlPr>
        </control>
      </mc:Choice>
      <mc:Fallback>
        <control shapeId="1045" r:id="rId9" name="CheckBox20"/>
      </mc:Fallback>
    </mc:AlternateContent>
    <mc:AlternateContent xmlns:mc="http://schemas.openxmlformats.org/markup-compatibility/2006">
      <mc:Choice Requires="x14">
        <control shapeId="1044" r:id="rId11" name="CheckBox19">
          <controlPr locked="0" defaultSize="0" autoLine="0" r:id="rId12">
            <anchor moveWithCells="1" sizeWithCells="1">
              <from>
                <xdr:col>6</xdr:col>
                <xdr:colOff>228600</xdr:colOff>
                <xdr:row>23</xdr:row>
                <xdr:rowOff>66675</xdr:rowOff>
              </from>
              <to>
                <xdr:col>7</xdr:col>
                <xdr:colOff>95250</xdr:colOff>
                <xdr:row>23</xdr:row>
                <xdr:rowOff>276225</xdr:rowOff>
              </to>
            </anchor>
          </controlPr>
        </control>
      </mc:Choice>
      <mc:Fallback>
        <control shapeId="1044" r:id="rId11" name="CheckBox19"/>
      </mc:Fallback>
    </mc:AlternateContent>
    <mc:AlternateContent xmlns:mc="http://schemas.openxmlformats.org/markup-compatibility/2006">
      <mc:Choice Requires="x14">
        <control shapeId="1043" r:id="rId13" name="CheckBox18">
          <controlPr locked="0" defaultSize="0" autoLine="0" r:id="rId8">
            <anchor moveWithCells="1" sizeWithCells="1">
              <from>
                <xdr:col>11</xdr:col>
                <xdr:colOff>180975</xdr:colOff>
                <xdr:row>23</xdr:row>
                <xdr:rowOff>95250</xdr:rowOff>
              </from>
              <to>
                <xdr:col>12</xdr:col>
                <xdr:colOff>66675</xdr:colOff>
                <xdr:row>23</xdr:row>
                <xdr:rowOff>304800</xdr:rowOff>
              </to>
            </anchor>
          </controlPr>
        </control>
      </mc:Choice>
      <mc:Fallback>
        <control shapeId="1043" r:id="rId13" name="CheckBox18"/>
      </mc:Fallback>
    </mc:AlternateContent>
    <mc:AlternateContent xmlns:mc="http://schemas.openxmlformats.org/markup-compatibility/2006">
      <mc:Choice Requires="x14">
        <control shapeId="1041" r:id="rId14" name="TextBox1">
          <controlPr defaultSize="0" autoLine="0" r:id="rId15">
            <anchor moveWithCells="1">
              <from>
                <xdr:col>3</xdr:col>
                <xdr:colOff>276225</xdr:colOff>
                <xdr:row>21</xdr:row>
                <xdr:rowOff>47625</xdr:rowOff>
              </from>
              <to>
                <xdr:col>7</xdr:col>
                <xdr:colOff>28575</xdr:colOff>
                <xdr:row>21</xdr:row>
                <xdr:rowOff>257175</xdr:rowOff>
              </to>
            </anchor>
          </controlPr>
        </control>
      </mc:Choice>
      <mc:Fallback>
        <control shapeId="1041" r:id="rId14" name="TextBox1"/>
      </mc:Fallback>
    </mc:AlternateContent>
    <mc:AlternateContent xmlns:mc="http://schemas.openxmlformats.org/markup-compatibility/2006">
      <mc:Choice Requires="x14">
        <control shapeId="1040" r:id="rId16" name="CheckBox16">
          <controlPr locked="0" defaultSize="0" autoLine="0" r:id="rId10">
            <anchor moveWithCells="1" sizeWithCells="1">
              <from>
                <xdr:col>5</xdr:col>
                <xdr:colOff>95250</xdr:colOff>
                <xdr:row>20</xdr:row>
                <xdr:rowOff>114300</xdr:rowOff>
              </from>
              <to>
                <xdr:col>5</xdr:col>
                <xdr:colOff>295275</xdr:colOff>
                <xdr:row>20</xdr:row>
                <xdr:rowOff>314325</xdr:rowOff>
              </to>
            </anchor>
          </controlPr>
        </control>
      </mc:Choice>
      <mc:Fallback>
        <control shapeId="1040" r:id="rId16" name="CheckBox16"/>
      </mc:Fallback>
    </mc:AlternateContent>
    <mc:AlternateContent xmlns:mc="http://schemas.openxmlformats.org/markup-compatibility/2006">
      <mc:Choice Requires="x14">
        <control shapeId="1039" r:id="rId17" name="CheckBox15">
          <controlPr locked="0" defaultSize="0" autoLine="0" r:id="rId5">
            <anchor moveWithCells="1" sizeWithCells="1">
              <from>
                <xdr:col>4</xdr:col>
                <xdr:colOff>209550</xdr:colOff>
                <xdr:row>20</xdr:row>
                <xdr:rowOff>123825</xdr:rowOff>
              </from>
              <to>
                <xdr:col>5</xdr:col>
                <xdr:colOff>104775</xdr:colOff>
                <xdr:row>20</xdr:row>
                <xdr:rowOff>314325</xdr:rowOff>
              </to>
            </anchor>
          </controlPr>
        </control>
      </mc:Choice>
      <mc:Fallback>
        <control shapeId="1039" r:id="rId17" name="CheckBox15"/>
      </mc:Fallback>
    </mc:AlternateContent>
    <mc:AlternateContent xmlns:mc="http://schemas.openxmlformats.org/markup-compatibility/2006">
      <mc:Choice Requires="x14">
        <control shapeId="1038" r:id="rId18" name="CheckBox14">
          <controlPr locked="0" defaultSize="0" autoLine="0" r:id="rId19">
            <anchor moveWithCells="1" sizeWithCells="1">
              <from>
                <xdr:col>4</xdr:col>
                <xdr:colOff>19050</xdr:colOff>
                <xdr:row>20</xdr:row>
                <xdr:rowOff>123825</xdr:rowOff>
              </from>
              <to>
                <xdr:col>4</xdr:col>
                <xdr:colOff>219075</xdr:colOff>
                <xdr:row>20</xdr:row>
                <xdr:rowOff>314325</xdr:rowOff>
              </to>
            </anchor>
          </controlPr>
        </control>
      </mc:Choice>
      <mc:Fallback>
        <control shapeId="1038" r:id="rId18" name="CheckBox14"/>
      </mc:Fallback>
    </mc:AlternateContent>
    <mc:AlternateContent xmlns:mc="http://schemas.openxmlformats.org/markup-compatibility/2006">
      <mc:Choice Requires="x14">
        <control shapeId="1037" r:id="rId20" name="CheckBox13">
          <controlPr locked="0" defaultSize="0" autoLine="0" r:id="rId19">
            <anchor moveWithCells="1" sizeWithCells="1">
              <from>
                <xdr:col>3</xdr:col>
                <xdr:colOff>133350</xdr:colOff>
                <xdr:row>20</xdr:row>
                <xdr:rowOff>123825</xdr:rowOff>
              </from>
              <to>
                <xdr:col>4</xdr:col>
                <xdr:colOff>19050</xdr:colOff>
                <xdr:row>20</xdr:row>
                <xdr:rowOff>314325</xdr:rowOff>
              </to>
            </anchor>
          </controlPr>
        </control>
      </mc:Choice>
      <mc:Fallback>
        <control shapeId="1037" r:id="rId20" name="CheckBox13"/>
      </mc:Fallback>
    </mc:AlternateContent>
    <mc:AlternateContent xmlns:mc="http://schemas.openxmlformats.org/markup-compatibility/2006">
      <mc:Choice Requires="x14">
        <control shapeId="1036" r:id="rId21" name="CheckBox12">
          <controlPr locked="0" defaultSize="0" autoLine="0" r:id="rId10">
            <anchor moveWithCells="1" sizeWithCells="1">
              <from>
                <xdr:col>3</xdr:col>
                <xdr:colOff>123825</xdr:colOff>
                <xdr:row>19</xdr:row>
                <xdr:rowOff>66675</xdr:rowOff>
              </from>
              <to>
                <xdr:col>4</xdr:col>
                <xdr:colOff>9525</xdr:colOff>
                <xdr:row>19</xdr:row>
                <xdr:rowOff>266700</xdr:rowOff>
              </to>
            </anchor>
          </controlPr>
        </control>
      </mc:Choice>
      <mc:Fallback>
        <control shapeId="1036" r:id="rId21" name="CheckBox12"/>
      </mc:Fallback>
    </mc:AlternateContent>
    <mc:AlternateContent xmlns:mc="http://schemas.openxmlformats.org/markup-compatibility/2006">
      <mc:Choice Requires="x14">
        <control shapeId="1035" r:id="rId22" name="CheckBox11">
          <controlPr locked="0" defaultSize="0" autoLine="0" r:id="rId8">
            <anchor moveWithCells="1" sizeWithCells="1">
              <from>
                <xdr:col>5</xdr:col>
                <xdr:colOff>114300</xdr:colOff>
                <xdr:row>19</xdr:row>
                <xdr:rowOff>66675</xdr:rowOff>
              </from>
              <to>
                <xdr:col>6</xdr:col>
                <xdr:colOff>0</xdr:colOff>
                <xdr:row>19</xdr:row>
                <xdr:rowOff>276225</xdr:rowOff>
              </to>
            </anchor>
          </controlPr>
        </control>
      </mc:Choice>
      <mc:Fallback>
        <control shapeId="1035" r:id="rId22" name="CheckBox11"/>
      </mc:Fallback>
    </mc:AlternateContent>
    <mc:AlternateContent xmlns:mc="http://schemas.openxmlformats.org/markup-compatibility/2006">
      <mc:Choice Requires="x14">
        <control shapeId="1034" r:id="rId23" name="CheckBox10">
          <controlPr defaultSize="0" autoLine="0" r:id="rId24">
            <anchor moveWithCells="1" sizeWithCells="1">
              <from>
                <xdr:col>18</xdr:col>
                <xdr:colOff>266700</xdr:colOff>
                <xdr:row>18</xdr:row>
                <xdr:rowOff>66675</xdr:rowOff>
              </from>
              <to>
                <xdr:col>19</xdr:col>
                <xdr:colOff>161925</xdr:colOff>
                <xdr:row>18</xdr:row>
                <xdr:rowOff>266700</xdr:rowOff>
              </to>
            </anchor>
          </controlPr>
        </control>
      </mc:Choice>
      <mc:Fallback>
        <control shapeId="1034" r:id="rId23" name="CheckBox10"/>
      </mc:Fallback>
    </mc:AlternateContent>
    <mc:AlternateContent xmlns:mc="http://schemas.openxmlformats.org/markup-compatibility/2006">
      <mc:Choice Requires="x14">
        <control shapeId="1033" r:id="rId25" name="CheckBox9">
          <controlPr defaultSize="0" autoLine="0" r:id="rId24">
            <anchor moveWithCells="1" sizeWithCells="1">
              <from>
                <xdr:col>16</xdr:col>
                <xdr:colOff>190500</xdr:colOff>
                <xdr:row>18</xdr:row>
                <xdr:rowOff>76200</xdr:rowOff>
              </from>
              <to>
                <xdr:col>17</xdr:col>
                <xdr:colOff>85725</xdr:colOff>
                <xdr:row>19</xdr:row>
                <xdr:rowOff>0</xdr:rowOff>
              </to>
            </anchor>
          </controlPr>
        </control>
      </mc:Choice>
      <mc:Fallback>
        <control shapeId="1033" r:id="rId25" name="CheckBox9"/>
      </mc:Fallback>
    </mc:AlternateContent>
    <mc:AlternateContent xmlns:mc="http://schemas.openxmlformats.org/markup-compatibility/2006">
      <mc:Choice Requires="x14">
        <control shapeId="1032" r:id="rId26" name="CheckBox8">
          <controlPr defaultSize="0" autoLine="0" r:id="rId24">
            <anchor moveWithCells="1" sizeWithCells="1">
              <from>
                <xdr:col>14</xdr:col>
                <xdr:colOff>114300</xdr:colOff>
                <xdr:row>18</xdr:row>
                <xdr:rowOff>57150</xdr:rowOff>
              </from>
              <to>
                <xdr:col>15</xdr:col>
                <xdr:colOff>9525</xdr:colOff>
                <xdr:row>18</xdr:row>
                <xdr:rowOff>257175</xdr:rowOff>
              </to>
            </anchor>
          </controlPr>
        </control>
      </mc:Choice>
      <mc:Fallback>
        <control shapeId="1032" r:id="rId26" name="CheckBox8"/>
      </mc:Fallback>
    </mc:AlternateContent>
    <mc:AlternateContent xmlns:mc="http://schemas.openxmlformats.org/markup-compatibility/2006">
      <mc:Choice Requires="x14">
        <control shapeId="1031" r:id="rId27" name="CheckBox5">
          <controlPr defaultSize="0" autoLine="0" r:id="rId28">
            <anchor moveWithCells="1" sizeWithCells="1">
              <from>
                <xdr:col>15</xdr:col>
                <xdr:colOff>9525</xdr:colOff>
                <xdr:row>17</xdr:row>
                <xdr:rowOff>57150</xdr:rowOff>
              </from>
              <to>
                <xdr:col>15</xdr:col>
                <xdr:colOff>219075</xdr:colOff>
                <xdr:row>17</xdr:row>
                <xdr:rowOff>228600</xdr:rowOff>
              </to>
            </anchor>
          </controlPr>
        </control>
      </mc:Choice>
      <mc:Fallback>
        <control shapeId="1031" r:id="rId27" name="CheckBox5"/>
      </mc:Fallback>
    </mc:AlternateContent>
    <mc:AlternateContent xmlns:mc="http://schemas.openxmlformats.org/markup-compatibility/2006">
      <mc:Choice Requires="x14">
        <control shapeId="1029" r:id="rId29" name="CheckBox4">
          <controlPr defaultSize="0" autoLine="0" r:id="rId30">
            <anchor moveWithCells="1" sizeWithCells="1">
              <from>
                <xdr:col>6</xdr:col>
                <xdr:colOff>314325</xdr:colOff>
                <xdr:row>13</xdr:row>
                <xdr:rowOff>47625</xdr:rowOff>
              </from>
              <to>
                <xdr:col>8</xdr:col>
                <xdr:colOff>238125</xdr:colOff>
                <xdr:row>14</xdr:row>
                <xdr:rowOff>9525</xdr:rowOff>
              </to>
            </anchor>
          </controlPr>
        </control>
      </mc:Choice>
      <mc:Fallback>
        <control shapeId="1029" r:id="rId29" name="CheckBox4"/>
      </mc:Fallback>
    </mc:AlternateContent>
    <mc:AlternateContent xmlns:mc="http://schemas.openxmlformats.org/markup-compatibility/2006">
      <mc:Choice Requires="x14">
        <control shapeId="1028" r:id="rId31" name="CheckBox3">
          <controlPr defaultSize="0" autoLine="0" r:id="rId32">
            <anchor moveWithCells="1" sizeWithCells="1">
              <from>
                <xdr:col>5</xdr:col>
                <xdr:colOff>95250</xdr:colOff>
                <xdr:row>13</xdr:row>
                <xdr:rowOff>38100</xdr:rowOff>
              </from>
              <to>
                <xdr:col>6</xdr:col>
                <xdr:colOff>257175</xdr:colOff>
                <xdr:row>14</xdr:row>
                <xdr:rowOff>28575</xdr:rowOff>
              </to>
            </anchor>
          </controlPr>
        </control>
      </mc:Choice>
      <mc:Fallback>
        <control shapeId="1028" r:id="rId31" name="CheckBox3"/>
      </mc:Fallback>
    </mc:AlternateContent>
    <mc:AlternateContent xmlns:mc="http://schemas.openxmlformats.org/markup-compatibility/2006">
      <mc:Choice Requires="x14">
        <control shapeId="1027" r:id="rId33" name="CheckBox2">
          <controlPr defaultSize="0" autoLine="0" r:id="rId34">
            <anchor moveWithCells="1" sizeWithCells="1">
              <from>
                <xdr:col>3</xdr:col>
                <xdr:colOff>228600</xdr:colOff>
                <xdr:row>13</xdr:row>
                <xdr:rowOff>47625</xdr:rowOff>
              </from>
              <to>
                <xdr:col>5</xdr:col>
                <xdr:colOff>85725</xdr:colOff>
                <xdr:row>14</xdr:row>
                <xdr:rowOff>0</xdr:rowOff>
              </to>
            </anchor>
          </controlPr>
        </control>
      </mc:Choice>
      <mc:Fallback>
        <control shapeId="1027" r:id="rId33" name="CheckBox2"/>
      </mc:Fallback>
    </mc:AlternateContent>
    <mc:AlternateContent xmlns:mc="http://schemas.openxmlformats.org/markup-compatibility/2006">
      <mc:Choice Requires="x14">
        <control shapeId="1026" r:id="rId35" name="CheckBox1">
          <controlPr defaultSize="0" autoLine="0" r:id="rId36">
            <anchor moveWithCells="1">
              <from>
                <xdr:col>3</xdr:col>
                <xdr:colOff>133350</xdr:colOff>
                <xdr:row>10</xdr:row>
                <xdr:rowOff>19050</xdr:rowOff>
              </from>
              <to>
                <xdr:col>9</xdr:col>
                <xdr:colOff>238125</xdr:colOff>
                <xdr:row>10</xdr:row>
                <xdr:rowOff>228600</xdr:rowOff>
              </to>
            </anchor>
          </controlPr>
        </control>
      </mc:Choice>
      <mc:Fallback>
        <control shapeId="1026" r:id="rId35" name="CheckBox1"/>
      </mc:Fallback>
    </mc:AlternateContent>
    <mc:AlternateContent xmlns:mc="http://schemas.openxmlformats.org/markup-compatibility/2006">
      <mc:Choice Requires="x14">
        <control shapeId="1025" r:id="rId37" name="CheckBox6">
          <controlPr locked="0" defaultSize="0" autoLine="0" r:id="rId10">
            <anchor moveWithCells="1" sizeWithCells="1">
              <from>
                <xdr:col>15</xdr:col>
                <xdr:colOff>19050</xdr:colOff>
                <xdr:row>16</xdr:row>
                <xdr:rowOff>57150</xdr:rowOff>
              </from>
              <to>
                <xdr:col>15</xdr:col>
                <xdr:colOff>219075</xdr:colOff>
                <xdr:row>16</xdr:row>
                <xdr:rowOff>257175</xdr:rowOff>
              </to>
            </anchor>
          </controlPr>
        </control>
      </mc:Choice>
      <mc:Fallback>
        <control shapeId="1025" r:id="rId37" name="CheckBox6"/>
      </mc:Fallback>
    </mc:AlternateContent>
    <mc:AlternateContent xmlns:mc="http://schemas.openxmlformats.org/markup-compatibility/2006">
      <mc:Choice Requires="x14">
        <control shapeId="1050" r:id="rId38" name="CheckBox24">
          <controlPr defaultSize="0" autoLine="0" r:id="rId39">
            <anchor moveWithCells="1">
              <from>
                <xdr:col>3</xdr:col>
                <xdr:colOff>228600</xdr:colOff>
                <xdr:row>14</xdr:row>
                <xdr:rowOff>9525</xdr:rowOff>
              </from>
              <to>
                <xdr:col>9</xdr:col>
                <xdr:colOff>171450</xdr:colOff>
                <xdr:row>14</xdr:row>
                <xdr:rowOff>219075</xdr:rowOff>
              </to>
            </anchor>
          </controlPr>
        </control>
      </mc:Choice>
      <mc:Fallback>
        <control shapeId="1050" r:id="rId38" name="CheckBox24"/>
      </mc:Fallback>
    </mc:AlternateContent>
    <mc:AlternateContent xmlns:mc="http://schemas.openxmlformats.org/markup-compatibility/2006">
      <mc:Choice Requires="x14">
        <control shapeId="1051" r:id="rId40" name="CheckBox7">
          <controlPr autoLine="0" r:id="rId41">
            <anchor moveWithCells="1">
              <from>
                <xdr:col>3</xdr:col>
                <xdr:colOff>123825</xdr:colOff>
                <xdr:row>11</xdr:row>
                <xdr:rowOff>76200</xdr:rowOff>
              </from>
              <to>
                <xdr:col>11</xdr:col>
                <xdr:colOff>257175</xdr:colOff>
                <xdr:row>11</xdr:row>
                <xdr:rowOff>257175</xdr:rowOff>
              </to>
            </anchor>
          </controlPr>
        </control>
      </mc:Choice>
      <mc:Fallback>
        <control shapeId="1051" r:id="rId40" name="CheckBox7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96"/>
  <sheetViews>
    <sheetView workbookViewId="0">
      <selection sqref="A1:M96"/>
    </sheetView>
  </sheetViews>
  <sheetFormatPr defaultRowHeight="18.75"/>
  <cols>
    <col min="1" max="1" width="4.125" customWidth="1"/>
    <col min="2" max="2" width="33.875" bestFit="1" customWidth="1"/>
    <col min="3" max="4" width="13" bestFit="1" customWidth="1"/>
    <col min="5" max="5" width="3.375" bestFit="1" customWidth="1"/>
    <col min="6" max="6" width="7.125" bestFit="1" customWidth="1"/>
    <col min="7" max="7" width="10.375" bestFit="1" customWidth="1"/>
    <col min="8" max="8" width="44.25" bestFit="1" customWidth="1"/>
    <col min="9" max="9" width="40.125" bestFit="1" customWidth="1"/>
    <col min="10" max="10" width="35.125" bestFit="1" customWidth="1"/>
    <col min="11" max="11" width="26.5" bestFit="1" customWidth="1"/>
    <col min="12" max="13" width="13.875" bestFit="1" customWidth="1"/>
  </cols>
  <sheetData>
    <row r="1" spans="1:13">
      <c r="A1" s="48"/>
      <c r="B1" s="48" t="s">
        <v>50</v>
      </c>
      <c r="C1" s="48" t="s">
        <v>51</v>
      </c>
      <c r="D1" s="48"/>
      <c r="E1" s="48" t="s">
        <v>52</v>
      </c>
      <c r="F1" s="48" t="s">
        <v>53</v>
      </c>
      <c r="G1" s="48" t="s">
        <v>54</v>
      </c>
      <c r="H1" s="48" t="s">
        <v>55</v>
      </c>
      <c r="I1" s="48" t="s">
        <v>56</v>
      </c>
      <c r="J1" s="45" t="s">
        <v>57</v>
      </c>
      <c r="K1" s="45" t="s">
        <v>58</v>
      </c>
      <c r="L1" s="48" t="s">
        <v>59</v>
      </c>
      <c r="M1" s="48" t="s">
        <v>60</v>
      </c>
    </row>
    <row r="2" spans="1:13">
      <c r="A2" s="49">
        <v>1</v>
      </c>
      <c r="B2" s="50" t="s">
        <v>61</v>
      </c>
      <c r="C2" s="51" t="s">
        <v>62</v>
      </c>
      <c r="D2" s="51" t="s">
        <v>63</v>
      </c>
      <c r="E2" s="51" t="s">
        <v>52</v>
      </c>
      <c r="F2" s="52" t="s">
        <v>64</v>
      </c>
      <c r="G2" s="51" t="s">
        <v>65</v>
      </c>
      <c r="H2" s="51" t="s">
        <v>66</v>
      </c>
      <c r="I2" s="51" t="s">
        <v>67</v>
      </c>
      <c r="J2" s="51" t="str">
        <f>ASC(H2)</f>
        <v>仙台市太白区山田字田中前184</v>
      </c>
      <c r="K2" s="51" t="str">
        <f>ASC(I2)</f>
        <v>ﾖｰｸﾀｳﾝ山田鈎取店内</v>
      </c>
      <c r="L2" s="51" t="s">
        <v>68</v>
      </c>
      <c r="M2" s="53" t="s">
        <v>69</v>
      </c>
    </row>
    <row r="3" spans="1:13">
      <c r="A3" s="49">
        <v>2</v>
      </c>
      <c r="B3" s="50" t="s">
        <v>61</v>
      </c>
      <c r="C3" s="51" t="s">
        <v>70</v>
      </c>
      <c r="D3" s="51" t="s">
        <v>63</v>
      </c>
      <c r="E3" s="51" t="s">
        <v>52</v>
      </c>
      <c r="F3" s="52" t="s">
        <v>64</v>
      </c>
      <c r="G3" s="51" t="s">
        <v>65</v>
      </c>
      <c r="H3" s="51" t="s">
        <v>66</v>
      </c>
      <c r="I3" s="51" t="s">
        <v>67</v>
      </c>
      <c r="J3" s="51" t="str">
        <f t="shared" ref="J3:K34" si="0">ASC(H3)</f>
        <v>仙台市太白区山田字田中前184</v>
      </c>
      <c r="K3" s="51" t="str">
        <f t="shared" si="0"/>
        <v>ﾖｰｸﾀｳﾝ山田鈎取店内</v>
      </c>
      <c r="L3" s="51" t="s">
        <v>68</v>
      </c>
      <c r="M3" s="53" t="s">
        <v>69</v>
      </c>
    </row>
    <row r="4" spans="1:13">
      <c r="A4" s="49">
        <v>3</v>
      </c>
      <c r="B4" s="51" t="s">
        <v>71</v>
      </c>
      <c r="C4" s="51" t="s">
        <v>72</v>
      </c>
      <c r="D4" s="51" t="s">
        <v>63</v>
      </c>
      <c r="E4" s="51" t="s">
        <v>52</v>
      </c>
      <c r="F4" s="52" t="s">
        <v>64</v>
      </c>
      <c r="G4" s="51" t="s">
        <v>73</v>
      </c>
      <c r="H4" s="51" t="s">
        <v>74</v>
      </c>
      <c r="I4" s="51" t="s">
        <v>75</v>
      </c>
      <c r="J4" s="51" t="str">
        <f t="shared" si="0"/>
        <v>仙台市太白区長町7-19-26-3階</v>
      </c>
      <c r="K4" s="51" t="str">
        <f t="shared" si="0"/>
        <v>ﾘｰﾌﾞｽﾒﾃﾞｨｶﾙﾋﾞﾙ3階</v>
      </c>
      <c r="L4" s="51" t="s">
        <v>76</v>
      </c>
      <c r="M4" s="49" t="s">
        <v>77</v>
      </c>
    </row>
    <row r="5" spans="1:13">
      <c r="A5" s="49">
        <v>4</v>
      </c>
      <c r="B5" s="51" t="s">
        <v>78</v>
      </c>
      <c r="C5" s="51" t="s">
        <v>79</v>
      </c>
      <c r="D5" s="51" t="s">
        <v>63</v>
      </c>
      <c r="E5" s="51" t="s">
        <v>52</v>
      </c>
      <c r="F5" s="52" t="s">
        <v>64</v>
      </c>
      <c r="G5" s="51" t="s">
        <v>80</v>
      </c>
      <c r="H5" s="51" t="s">
        <v>81</v>
      </c>
      <c r="I5" s="51"/>
      <c r="J5" s="51" t="str">
        <f t="shared" si="0"/>
        <v>仙台市太白区あすと長町2-2-10</v>
      </c>
      <c r="K5" s="51" t="str">
        <f t="shared" si="0"/>
        <v/>
      </c>
      <c r="L5" s="51" t="s">
        <v>82</v>
      </c>
      <c r="M5" s="49" t="s">
        <v>83</v>
      </c>
    </row>
    <row r="6" spans="1:13">
      <c r="A6" s="49">
        <v>5</v>
      </c>
      <c r="B6" s="51" t="s">
        <v>84</v>
      </c>
      <c r="C6" s="51" t="s">
        <v>85</v>
      </c>
      <c r="D6" s="51" t="s">
        <v>63</v>
      </c>
      <c r="E6" s="51" t="s">
        <v>52</v>
      </c>
      <c r="F6" s="52" t="s">
        <v>64</v>
      </c>
      <c r="G6" s="51" t="s">
        <v>86</v>
      </c>
      <c r="H6" s="51" t="s">
        <v>87</v>
      </c>
      <c r="I6" s="51"/>
      <c r="J6" s="51" t="str">
        <f t="shared" si="0"/>
        <v>名取市杜せきのした1-2-22</v>
      </c>
      <c r="K6" s="51" t="str">
        <f t="shared" si="0"/>
        <v/>
      </c>
      <c r="L6" s="51" t="s">
        <v>88</v>
      </c>
      <c r="M6" s="49" t="s">
        <v>88</v>
      </c>
    </row>
    <row r="7" spans="1:13">
      <c r="A7" s="49">
        <v>6</v>
      </c>
      <c r="B7" s="51" t="s">
        <v>89</v>
      </c>
      <c r="C7" s="51" t="s">
        <v>90</v>
      </c>
      <c r="D7" s="51" t="s">
        <v>63</v>
      </c>
      <c r="E7" s="51" t="s">
        <v>52</v>
      </c>
      <c r="F7" s="52" t="s">
        <v>64</v>
      </c>
      <c r="G7" s="51" t="s">
        <v>91</v>
      </c>
      <c r="H7" s="51" t="s">
        <v>92</v>
      </c>
      <c r="I7" s="51"/>
      <c r="J7" s="51" t="str">
        <f t="shared" si="0"/>
        <v>仙台市青葉区五橋1ｰ6ｰ2</v>
      </c>
      <c r="K7" s="51" t="str">
        <f t="shared" si="0"/>
        <v/>
      </c>
      <c r="L7" s="51" t="s">
        <v>93</v>
      </c>
      <c r="M7" s="49" t="s">
        <v>94</v>
      </c>
    </row>
    <row r="8" spans="1:13">
      <c r="A8" s="49">
        <v>7</v>
      </c>
      <c r="B8" s="51" t="s">
        <v>95</v>
      </c>
      <c r="C8" s="51" t="s">
        <v>96</v>
      </c>
      <c r="D8" s="51" t="s">
        <v>63</v>
      </c>
      <c r="E8" s="51" t="s">
        <v>52</v>
      </c>
      <c r="F8" s="52" t="s">
        <v>64</v>
      </c>
      <c r="G8" s="51" t="s">
        <v>97</v>
      </c>
      <c r="H8" s="51" t="s">
        <v>98</v>
      </c>
      <c r="I8" s="51"/>
      <c r="J8" s="51" t="str">
        <f t="shared" si="0"/>
        <v>亘理郡亘理町上茨田1-1</v>
      </c>
      <c r="K8" s="51" t="str">
        <f t="shared" si="0"/>
        <v/>
      </c>
      <c r="L8" s="51" t="s">
        <v>99</v>
      </c>
      <c r="M8" s="49" t="s">
        <v>100</v>
      </c>
    </row>
    <row r="9" spans="1:13">
      <c r="A9" s="49">
        <v>8</v>
      </c>
      <c r="B9" s="51" t="s">
        <v>101</v>
      </c>
      <c r="C9" s="51" t="s">
        <v>102</v>
      </c>
      <c r="D9" s="51" t="s">
        <v>63</v>
      </c>
      <c r="E9" s="51" t="s">
        <v>52</v>
      </c>
      <c r="F9" s="52" t="s">
        <v>64</v>
      </c>
      <c r="G9" s="51" t="s">
        <v>103</v>
      </c>
      <c r="H9" s="51" t="s">
        <v>104</v>
      </c>
      <c r="I9" s="51"/>
      <c r="J9" s="51" t="str">
        <f t="shared" si="0"/>
        <v>亘理郡亘理町逢隈高屋字柴北100</v>
      </c>
      <c r="K9" s="51" t="str">
        <f t="shared" si="0"/>
        <v/>
      </c>
      <c r="L9" s="51" t="s">
        <v>105</v>
      </c>
      <c r="M9" s="49" t="s">
        <v>105</v>
      </c>
    </row>
    <row r="10" spans="1:13">
      <c r="A10" s="49">
        <v>9</v>
      </c>
      <c r="B10" s="51" t="s">
        <v>106</v>
      </c>
      <c r="C10" s="51" t="s">
        <v>107</v>
      </c>
      <c r="D10" s="51" t="s">
        <v>63</v>
      </c>
      <c r="E10" s="51" t="s">
        <v>52</v>
      </c>
      <c r="F10" s="52" t="s">
        <v>64</v>
      </c>
      <c r="G10" s="51" t="s">
        <v>108</v>
      </c>
      <c r="H10" s="51" t="s">
        <v>109</v>
      </c>
      <c r="I10" s="51"/>
      <c r="J10" s="51" t="str">
        <f t="shared" si="0"/>
        <v>仙台市太白区茂庭台1-11-23</v>
      </c>
      <c r="K10" s="51" t="str">
        <f t="shared" si="0"/>
        <v/>
      </c>
      <c r="L10" s="51" t="s">
        <v>110</v>
      </c>
      <c r="M10" s="54" t="s">
        <v>111</v>
      </c>
    </row>
    <row r="11" spans="1:13">
      <c r="A11" s="49">
        <v>10</v>
      </c>
      <c r="B11" s="55" t="s">
        <v>112</v>
      </c>
      <c r="C11" s="55" t="s">
        <v>113</v>
      </c>
      <c r="D11" s="51" t="s">
        <v>63</v>
      </c>
      <c r="E11" s="51" t="s">
        <v>52</v>
      </c>
      <c r="F11" s="52" t="s">
        <v>64</v>
      </c>
      <c r="G11" s="55" t="s">
        <v>114</v>
      </c>
      <c r="H11" s="55" t="s">
        <v>115</v>
      </c>
      <c r="I11" s="55"/>
      <c r="J11" s="51" t="str">
        <f t="shared" si="0"/>
        <v>名取市大手町3丁目575-3</v>
      </c>
      <c r="K11" s="51" t="str">
        <f t="shared" si="0"/>
        <v/>
      </c>
      <c r="L11" s="55" t="s">
        <v>116</v>
      </c>
      <c r="M11" s="49" t="s">
        <v>117</v>
      </c>
    </row>
    <row r="12" spans="1:13">
      <c r="A12" s="49">
        <v>11</v>
      </c>
      <c r="B12" s="51" t="s">
        <v>118</v>
      </c>
      <c r="C12" s="51" t="s">
        <v>119</v>
      </c>
      <c r="D12" s="51" t="s">
        <v>63</v>
      </c>
      <c r="E12" s="51" t="s">
        <v>52</v>
      </c>
      <c r="F12" s="52" t="s">
        <v>64</v>
      </c>
      <c r="G12" s="51" t="s">
        <v>120</v>
      </c>
      <c r="H12" s="51" t="s">
        <v>121</v>
      </c>
      <c r="I12" s="51"/>
      <c r="J12" s="51" t="str">
        <f t="shared" si="0"/>
        <v>仙台市太白区鹿野2-4-25-102</v>
      </c>
      <c r="K12" s="51" t="str">
        <f t="shared" si="0"/>
        <v/>
      </c>
      <c r="L12" s="51" t="s">
        <v>122</v>
      </c>
      <c r="M12" s="53" t="s">
        <v>123</v>
      </c>
    </row>
    <row r="13" spans="1:13">
      <c r="A13" s="49">
        <v>12</v>
      </c>
      <c r="B13" s="51" t="s">
        <v>124</v>
      </c>
      <c r="C13" s="51" t="s">
        <v>125</v>
      </c>
      <c r="D13" s="51" t="s">
        <v>63</v>
      </c>
      <c r="E13" s="51" t="s">
        <v>52</v>
      </c>
      <c r="F13" s="52" t="s">
        <v>64</v>
      </c>
      <c r="G13" s="51" t="s">
        <v>126</v>
      </c>
      <c r="H13" s="51" t="s">
        <v>127</v>
      </c>
      <c r="I13" s="51"/>
      <c r="J13" s="51" t="str">
        <f t="shared" si="0"/>
        <v>仙台市青葉区柏木1-6-18</v>
      </c>
      <c r="K13" s="51" t="str">
        <f t="shared" si="0"/>
        <v/>
      </c>
      <c r="L13" s="51" t="s">
        <v>128</v>
      </c>
      <c r="M13" s="49" t="s">
        <v>129</v>
      </c>
    </row>
    <row r="14" spans="1:13">
      <c r="A14" s="49">
        <v>13</v>
      </c>
      <c r="B14" s="51" t="s">
        <v>130</v>
      </c>
      <c r="C14" s="51" t="s">
        <v>131</v>
      </c>
      <c r="D14" s="51" t="s">
        <v>63</v>
      </c>
      <c r="E14" s="51" t="s">
        <v>52</v>
      </c>
      <c r="F14" s="52" t="s">
        <v>64</v>
      </c>
      <c r="G14" s="51" t="s">
        <v>132</v>
      </c>
      <c r="H14" s="51" t="s">
        <v>133</v>
      </c>
      <c r="I14" s="51"/>
      <c r="J14" s="51" t="str">
        <f t="shared" si="0"/>
        <v>仙台市太白区鹿野2ｰ12ｰ10</v>
      </c>
      <c r="K14" s="51" t="str">
        <f t="shared" si="0"/>
        <v/>
      </c>
      <c r="L14" s="51" t="s">
        <v>134</v>
      </c>
      <c r="M14" s="49" t="s">
        <v>135</v>
      </c>
    </row>
    <row r="15" spans="1:13">
      <c r="A15" s="49">
        <v>14</v>
      </c>
      <c r="B15" s="51" t="s">
        <v>136</v>
      </c>
      <c r="C15" s="51" t="s">
        <v>137</v>
      </c>
      <c r="D15" s="51" t="s">
        <v>63</v>
      </c>
      <c r="E15" s="51" t="s">
        <v>52</v>
      </c>
      <c r="F15" s="52" t="s">
        <v>64</v>
      </c>
      <c r="G15" s="51" t="s">
        <v>138</v>
      </c>
      <c r="H15" s="51" t="s">
        <v>139</v>
      </c>
      <c r="I15" s="51"/>
      <c r="J15" s="51" t="str">
        <f t="shared" si="0"/>
        <v>名取市名取が丘2ｰ3ｰ4</v>
      </c>
      <c r="K15" s="51" t="str">
        <f t="shared" si="0"/>
        <v/>
      </c>
      <c r="L15" s="51" t="s">
        <v>140</v>
      </c>
      <c r="M15" s="53" t="s">
        <v>141</v>
      </c>
    </row>
    <row r="16" spans="1:13">
      <c r="A16" s="49">
        <v>15</v>
      </c>
      <c r="B16" s="51" t="s">
        <v>142</v>
      </c>
      <c r="C16" s="56" t="s">
        <v>143</v>
      </c>
      <c r="D16" s="51" t="s">
        <v>63</v>
      </c>
      <c r="E16" s="51" t="s">
        <v>52</v>
      </c>
      <c r="F16" s="52" t="s">
        <v>64</v>
      </c>
      <c r="G16" s="51" t="s">
        <v>97</v>
      </c>
      <c r="H16" s="51" t="s">
        <v>144</v>
      </c>
      <c r="I16" s="51"/>
      <c r="J16" s="51" t="str">
        <f t="shared" si="0"/>
        <v>亘理郡亘理町字中町東192ｰ1</v>
      </c>
      <c r="K16" s="51" t="str">
        <f t="shared" si="0"/>
        <v/>
      </c>
      <c r="L16" s="51" t="s">
        <v>145</v>
      </c>
      <c r="M16" s="53" t="s">
        <v>146</v>
      </c>
    </row>
    <row r="17" spans="1:13">
      <c r="A17" s="49">
        <v>16</v>
      </c>
      <c r="B17" s="51" t="s">
        <v>147</v>
      </c>
      <c r="C17" s="51" t="s">
        <v>148</v>
      </c>
      <c r="D17" s="51" t="s">
        <v>63</v>
      </c>
      <c r="E17" s="51" t="s">
        <v>52</v>
      </c>
      <c r="F17" s="52" t="s">
        <v>64</v>
      </c>
      <c r="G17" s="51" t="s">
        <v>149</v>
      </c>
      <c r="H17" s="51" t="s">
        <v>150</v>
      </c>
      <c r="I17" s="51"/>
      <c r="J17" s="51" t="str">
        <f t="shared" si="0"/>
        <v>仙台市太白区西多賀4ｰ10ｰ26</v>
      </c>
      <c r="K17" s="51" t="str">
        <f t="shared" si="0"/>
        <v/>
      </c>
      <c r="L17" s="51" t="s">
        <v>151</v>
      </c>
      <c r="M17" s="53" t="s">
        <v>152</v>
      </c>
    </row>
    <row r="18" spans="1:13">
      <c r="A18" s="49">
        <v>17</v>
      </c>
      <c r="B18" s="51" t="s">
        <v>147</v>
      </c>
      <c r="C18" s="51" t="s">
        <v>153</v>
      </c>
      <c r="D18" s="51" t="s">
        <v>63</v>
      </c>
      <c r="E18" s="51" t="s">
        <v>52</v>
      </c>
      <c r="F18" s="52" t="s">
        <v>64</v>
      </c>
      <c r="G18" s="51" t="s">
        <v>154</v>
      </c>
      <c r="H18" s="51" t="s">
        <v>155</v>
      </c>
      <c r="I18" s="51"/>
      <c r="J18" s="51" t="str">
        <f t="shared" si="0"/>
        <v>仙台市太白区八木山東1ｰ15ｰ15</v>
      </c>
      <c r="K18" s="51" t="str">
        <f t="shared" si="0"/>
        <v/>
      </c>
      <c r="L18" s="51" t="s">
        <v>156</v>
      </c>
      <c r="M18" s="53" t="s">
        <v>157</v>
      </c>
    </row>
    <row r="19" spans="1:13">
      <c r="A19" s="49">
        <v>18</v>
      </c>
      <c r="B19" s="51" t="s">
        <v>158</v>
      </c>
      <c r="C19" s="51" t="s">
        <v>159</v>
      </c>
      <c r="D19" s="51" t="s">
        <v>63</v>
      </c>
      <c r="E19" s="51" t="s">
        <v>52</v>
      </c>
      <c r="F19" s="52" t="s">
        <v>64</v>
      </c>
      <c r="G19" s="51" t="s">
        <v>160</v>
      </c>
      <c r="H19" s="51" t="s">
        <v>161</v>
      </c>
      <c r="I19" s="51"/>
      <c r="J19" s="51" t="str">
        <f t="shared" si="0"/>
        <v>仙台市太白区西中田6-17-21</v>
      </c>
      <c r="K19" s="51" t="str">
        <f t="shared" si="0"/>
        <v/>
      </c>
      <c r="L19" s="51" t="s">
        <v>162</v>
      </c>
      <c r="M19" s="53" t="s">
        <v>163</v>
      </c>
    </row>
    <row r="20" spans="1:13">
      <c r="A20" s="49">
        <v>19</v>
      </c>
      <c r="B20" s="51" t="s">
        <v>164</v>
      </c>
      <c r="C20" s="51" t="s">
        <v>165</v>
      </c>
      <c r="D20" s="51" t="s">
        <v>63</v>
      </c>
      <c r="E20" s="51" t="s">
        <v>52</v>
      </c>
      <c r="F20" s="52" t="s">
        <v>64</v>
      </c>
      <c r="G20" s="51" t="s">
        <v>80</v>
      </c>
      <c r="H20" s="51" t="s">
        <v>166</v>
      </c>
      <c r="I20" s="51"/>
      <c r="J20" s="51" t="str">
        <f t="shared" si="0"/>
        <v>仙台市太白区あすと長町3-10-20</v>
      </c>
      <c r="K20" s="51" t="str">
        <f t="shared" si="0"/>
        <v/>
      </c>
      <c r="L20" s="51" t="s">
        <v>167</v>
      </c>
      <c r="M20" s="53" t="s">
        <v>168</v>
      </c>
    </row>
    <row r="21" spans="1:13">
      <c r="A21" s="49">
        <v>20</v>
      </c>
      <c r="B21" s="53" t="s">
        <v>169</v>
      </c>
      <c r="C21" s="51" t="s">
        <v>170</v>
      </c>
      <c r="D21" s="51" t="s">
        <v>63</v>
      </c>
      <c r="E21" s="51" t="s">
        <v>52</v>
      </c>
      <c r="F21" s="52" t="s">
        <v>64</v>
      </c>
      <c r="G21" s="51" t="s">
        <v>171</v>
      </c>
      <c r="H21" s="51" t="s">
        <v>172</v>
      </c>
      <c r="I21" s="51"/>
      <c r="J21" s="51" t="str">
        <f t="shared" si="0"/>
        <v>仙台市太白区恵和町1ｰ3</v>
      </c>
      <c r="K21" s="51" t="str">
        <f t="shared" si="0"/>
        <v/>
      </c>
      <c r="L21" s="51" t="s">
        <v>173</v>
      </c>
      <c r="M21" s="53" t="s">
        <v>174</v>
      </c>
    </row>
    <row r="22" spans="1:13">
      <c r="A22" s="49">
        <v>21</v>
      </c>
      <c r="B22" s="53" t="s">
        <v>169</v>
      </c>
      <c r="C22" s="51" t="s">
        <v>175</v>
      </c>
      <c r="D22" s="51" t="s">
        <v>63</v>
      </c>
      <c r="E22" s="51" t="s">
        <v>52</v>
      </c>
      <c r="F22" s="52"/>
      <c r="G22" s="51" t="s">
        <v>176</v>
      </c>
      <c r="H22" s="51" t="s">
        <v>177</v>
      </c>
      <c r="I22" s="51"/>
      <c r="J22" s="51" t="str">
        <f t="shared" si="0"/>
        <v>仙台市太白区恵和町1ｰ4</v>
      </c>
      <c r="K22" s="51" t="str">
        <f t="shared" si="0"/>
        <v/>
      </c>
      <c r="L22" s="51" t="s">
        <v>173</v>
      </c>
      <c r="M22" s="53" t="s">
        <v>174</v>
      </c>
    </row>
    <row r="23" spans="1:13">
      <c r="A23" s="49">
        <v>22</v>
      </c>
      <c r="B23" s="51" t="s">
        <v>178</v>
      </c>
      <c r="C23" s="51" t="s">
        <v>179</v>
      </c>
      <c r="D23" s="51" t="s">
        <v>63</v>
      </c>
      <c r="E23" s="51" t="s">
        <v>52</v>
      </c>
      <c r="F23" s="52" t="s">
        <v>64</v>
      </c>
      <c r="G23" s="51" t="s">
        <v>180</v>
      </c>
      <c r="H23" s="51" t="s">
        <v>181</v>
      </c>
      <c r="I23" s="51"/>
      <c r="J23" s="51" t="str">
        <f t="shared" si="0"/>
        <v>仙台市太白区富沢3-3-50</v>
      </c>
      <c r="K23" s="51" t="str">
        <f t="shared" si="0"/>
        <v/>
      </c>
      <c r="L23" s="51" t="s">
        <v>182</v>
      </c>
      <c r="M23" s="53" t="s">
        <v>183</v>
      </c>
    </row>
    <row r="24" spans="1:13">
      <c r="A24" s="49">
        <v>23</v>
      </c>
      <c r="B24" s="57" t="s">
        <v>184</v>
      </c>
      <c r="C24" s="51" t="s">
        <v>185</v>
      </c>
      <c r="D24" s="51" t="s">
        <v>63</v>
      </c>
      <c r="E24" s="51" t="s">
        <v>52</v>
      </c>
      <c r="F24" s="52" t="s">
        <v>64</v>
      </c>
      <c r="G24" s="51" t="s">
        <v>186</v>
      </c>
      <c r="H24" s="51" t="s">
        <v>187</v>
      </c>
      <c r="I24" s="51"/>
      <c r="J24" s="51" t="str">
        <f t="shared" si="0"/>
        <v>仙台市太白区上野山2ｰ17ｰ3</v>
      </c>
      <c r="K24" s="51" t="str">
        <f t="shared" si="0"/>
        <v/>
      </c>
      <c r="L24" s="51" t="s">
        <v>188</v>
      </c>
      <c r="M24" s="53" t="s">
        <v>189</v>
      </c>
    </row>
    <row r="25" spans="1:13">
      <c r="A25" s="49">
        <v>24</v>
      </c>
      <c r="B25" s="51" t="s">
        <v>190</v>
      </c>
      <c r="C25" s="51" t="s">
        <v>191</v>
      </c>
      <c r="D25" s="51" t="s">
        <v>63</v>
      </c>
      <c r="E25" s="51" t="s">
        <v>52</v>
      </c>
      <c r="F25" s="52" t="s">
        <v>64</v>
      </c>
      <c r="G25" s="51" t="s">
        <v>192</v>
      </c>
      <c r="H25" s="51" t="s">
        <v>193</v>
      </c>
      <c r="I25" s="51"/>
      <c r="J25" s="51" t="str">
        <f t="shared" si="0"/>
        <v>仙台市太白区八木山松波町2ｰ43</v>
      </c>
      <c r="K25" s="51" t="str">
        <f t="shared" si="0"/>
        <v/>
      </c>
      <c r="L25" s="51" t="s">
        <v>194</v>
      </c>
      <c r="M25" s="53" t="s">
        <v>195</v>
      </c>
    </row>
    <row r="26" spans="1:13">
      <c r="A26" s="49">
        <v>25</v>
      </c>
      <c r="B26" s="51" t="s">
        <v>196</v>
      </c>
      <c r="C26" s="51" t="s">
        <v>197</v>
      </c>
      <c r="D26" s="51" t="s">
        <v>63</v>
      </c>
      <c r="E26" s="51" t="s">
        <v>52</v>
      </c>
      <c r="F26" s="52" t="s">
        <v>64</v>
      </c>
      <c r="G26" s="51" t="s">
        <v>198</v>
      </c>
      <c r="H26" s="51" t="s">
        <v>199</v>
      </c>
      <c r="I26" s="51"/>
      <c r="J26" s="51" t="str">
        <f t="shared" si="0"/>
        <v>仙台市太白区緑ｹ丘2ｰ2ｰ10</v>
      </c>
      <c r="K26" s="51" t="str">
        <f t="shared" si="0"/>
        <v/>
      </c>
      <c r="L26" s="51" t="s">
        <v>200</v>
      </c>
      <c r="M26" s="53" t="s">
        <v>201</v>
      </c>
    </row>
    <row r="27" spans="1:13">
      <c r="A27" s="49">
        <v>26</v>
      </c>
      <c r="B27" s="51" t="s">
        <v>202</v>
      </c>
      <c r="C27" s="51" t="s">
        <v>203</v>
      </c>
      <c r="D27" s="51" t="s">
        <v>63</v>
      </c>
      <c r="E27" s="51" t="s">
        <v>52</v>
      </c>
      <c r="F27" s="52" t="s">
        <v>64</v>
      </c>
      <c r="G27" s="51" t="s">
        <v>204</v>
      </c>
      <c r="H27" s="51" t="s">
        <v>205</v>
      </c>
      <c r="I27" s="51" t="s">
        <v>206</v>
      </c>
      <c r="J27" s="51" t="str">
        <f t="shared" si="0"/>
        <v>仙台市太白区八木山本町1-13-6</v>
      </c>
      <c r="K27" s="51" t="str">
        <f t="shared" si="0"/>
        <v>動物公園前医療ﾓｰﾙ3階東</v>
      </c>
      <c r="L27" s="51" t="s">
        <v>207</v>
      </c>
      <c r="M27" s="53" t="s">
        <v>208</v>
      </c>
    </row>
    <row r="28" spans="1:13">
      <c r="A28" s="49">
        <v>27</v>
      </c>
      <c r="B28" s="51" t="s">
        <v>209</v>
      </c>
      <c r="C28" s="51" t="s">
        <v>210</v>
      </c>
      <c r="D28" s="51" t="s">
        <v>63</v>
      </c>
      <c r="E28" s="51" t="s">
        <v>52</v>
      </c>
      <c r="F28" s="52" t="s">
        <v>64</v>
      </c>
      <c r="G28" s="51" t="s">
        <v>211</v>
      </c>
      <c r="H28" s="51" t="s">
        <v>212</v>
      </c>
      <c r="I28" s="51"/>
      <c r="J28" s="51" t="str">
        <f t="shared" si="0"/>
        <v>仙台市太白区鈎取4-4-51 301-103</v>
      </c>
      <c r="K28" s="51" t="str">
        <f t="shared" si="0"/>
        <v/>
      </c>
      <c r="L28" s="51" t="s">
        <v>213</v>
      </c>
      <c r="M28" s="49" t="s">
        <v>214</v>
      </c>
    </row>
    <row r="29" spans="1:13">
      <c r="A29" s="49">
        <v>28</v>
      </c>
      <c r="B29" s="53" t="s">
        <v>46</v>
      </c>
      <c r="C29" s="51" t="s">
        <v>215</v>
      </c>
      <c r="D29" s="51" t="s">
        <v>63</v>
      </c>
      <c r="E29" s="51" t="s">
        <v>52</v>
      </c>
      <c r="F29" s="52" t="s">
        <v>64</v>
      </c>
      <c r="G29" s="51" t="s">
        <v>204</v>
      </c>
      <c r="H29" s="51" t="s">
        <v>47</v>
      </c>
      <c r="I29" s="51" t="s">
        <v>216</v>
      </c>
      <c r="J29" s="51" t="str">
        <f>ASC(H29)</f>
        <v>仙台市太白区八木山本町1-5-1-109-2</v>
      </c>
      <c r="K29" s="51" t="str">
        <f t="shared" si="0"/>
        <v>ﾗｲｵﾝｽﾞﾏﾝｼｮﾝ八木山109-2号</v>
      </c>
      <c r="L29" s="51" t="s">
        <v>48</v>
      </c>
      <c r="M29" s="53" t="s">
        <v>217</v>
      </c>
    </row>
    <row r="30" spans="1:13">
      <c r="A30" s="49">
        <v>29</v>
      </c>
      <c r="B30" s="53" t="s">
        <v>46</v>
      </c>
      <c r="C30" s="51" t="s">
        <v>218</v>
      </c>
      <c r="D30" s="51" t="s">
        <v>63</v>
      </c>
      <c r="E30" s="51" t="s">
        <v>52</v>
      </c>
      <c r="F30" s="52"/>
      <c r="G30" s="51" t="s">
        <v>154</v>
      </c>
      <c r="H30" s="51" t="s">
        <v>47</v>
      </c>
      <c r="I30" s="51" t="s">
        <v>219</v>
      </c>
      <c r="J30" s="51" t="str">
        <f t="shared" si="0"/>
        <v>仙台市太白区八木山本町1-5-1-109-2</v>
      </c>
      <c r="K30" s="51" t="str">
        <f t="shared" si="0"/>
        <v>ﾗｲｵﾝｽﾞﾏﾝｼｮﾝ八木山109-3号</v>
      </c>
      <c r="L30" s="51" t="s">
        <v>48</v>
      </c>
      <c r="M30" s="53" t="s">
        <v>220</v>
      </c>
    </row>
    <row r="31" spans="1:13">
      <c r="A31" s="49">
        <v>30</v>
      </c>
      <c r="B31" s="51" t="s">
        <v>221</v>
      </c>
      <c r="C31" s="51" t="s">
        <v>222</v>
      </c>
      <c r="D31" s="51" t="s">
        <v>63</v>
      </c>
      <c r="E31" s="51" t="s">
        <v>52</v>
      </c>
      <c r="F31" s="52" t="s">
        <v>64</v>
      </c>
      <c r="G31" s="51" t="s">
        <v>223</v>
      </c>
      <c r="H31" s="51" t="s">
        <v>224</v>
      </c>
      <c r="I31" s="51"/>
      <c r="J31" s="51" t="str">
        <f t="shared" si="0"/>
        <v>仙台市太白区西の平2-39-47</v>
      </c>
      <c r="K31" s="51" t="str">
        <f t="shared" si="0"/>
        <v/>
      </c>
      <c r="L31" s="51" t="s">
        <v>225</v>
      </c>
      <c r="M31" s="53" t="s">
        <v>226</v>
      </c>
    </row>
    <row r="32" spans="1:13">
      <c r="A32" s="49">
        <v>31</v>
      </c>
      <c r="B32" s="57" t="s">
        <v>227</v>
      </c>
      <c r="C32" s="58"/>
      <c r="D32" s="51" t="s">
        <v>63</v>
      </c>
      <c r="E32" s="51" t="s">
        <v>52</v>
      </c>
      <c r="F32" s="52" t="s">
        <v>64</v>
      </c>
      <c r="G32" s="51" t="s">
        <v>228</v>
      </c>
      <c r="H32" s="51" t="s">
        <v>229</v>
      </c>
      <c r="I32" s="51"/>
      <c r="J32" s="51" t="str">
        <f t="shared" si="0"/>
        <v>仙台市青葉区支倉町1-31</v>
      </c>
      <c r="K32" s="51" t="str">
        <f t="shared" si="0"/>
        <v/>
      </c>
      <c r="L32" s="51" t="s">
        <v>230</v>
      </c>
      <c r="M32" s="49" t="s">
        <v>231</v>
      </c>
    </row>
    <row r="33" spans="1:13">
      <c r="A33" s="49">
        <v>32</v>
      </c>
      <c r="B33" s="51" t="s">
        <v>232</v>
      </c>
      <c r="C33" s="51" t="s">
        <v>233</v>
      </c>
      <c r="D33" s="51" t="s">
        <v>63</v>
      </c>
      <c r="E33" s="51" t="s">
        <v>52</v>
      </c>
      <c r="F33" s="52" t="s">
        <v>64</v>
      </c>
      <c r="G33" s="51" t="s">
        <v>234</v>
      </c>
      <c r="H33" s="51" t="s">
        <v>235</v>
      </c>
      <c r="I33" s="51"/>
      <c r="J33" s="51" t="str">
        <f t="shared" si="0"/>
        <v>仙台市太白区太白1-8-1</v>
      </c>
      <c r="K33" s="51" t="str">
        <f t="shared" si="0"/>
        <v/>
      </c>
      <c r="L33" s="51" t="s">
        <v>236</v>
      </c>
      <c r="M33" s="49" t="s">
        <v>237</v>
      </c>
    </row>
    <row r="34" spans="1:13">
      <c r="A34" s="49">
        <v>33</v>
      </c>
      <c r="B34" s="51" t="s">
        <v>238</v>
      </c>
      <c r="C34" s="51" t="s">
        <v>239</v>
      </c>
      <c r="D34" s="51" t="s">
        <v>63</v>
      </c>
      <c r="E34" s="51" t="s">
        <v>52</v>
      </c>
      <c r="F34" s="52" t="s">
        <v>64</v>
      </c>
      <c r="G34" s="51" t="s">
        <v>240</v>
      </c>
      <c r="H34" s="51" t="s">
        <v>241</v>
      </c>
      <c r="I34" s="51"/>
      <c r="J34" s="51" t="str">
        <f t="shared" si="0"/>
        <v>仙台市太白区秋保町湯向27-12</v>
      </c>
      <c r="K34" s="51" t="str">
        <f t="shared" si="0"/>
        <v/>
      </c>
      <c r="L34" s="51" t="s">
        <v>242</v>
      </c>
      <c r="M34" s="49" t="s">
        <v>243</v>
      </c>
    </row>
    <row r="35" spans="1:13">
      <c r="A35" s="49">
        <v>34</v>
      </c>
      <c r="B35" s="51" t="s">
        <v>244</v>
      </c>
      <c r="C35" s="51" t="s">
        <v>245</v>
      </c>
      <c r="D35" s="51" t="s">
        <v>63</v>
      </c>
      <c r="E35" s="51" t="s">
        <v>52</v>
      </c>
      <c r="F35" s="52" t="s">
        <v>64</v>
      </c>
      <c r="G35" s="51" t="s">
        <v>246</v>
      </c>
      <c r="H35" s="51" t="s">
        <v>247</v>
      </c>
      <c r="I35" s="51"/>
      <c r="J35" s="51" t="str">
        <f t="shared" ref="J35:K66" si="1">ASC(H35)</f>
        <v>仙台市太白区大野田四丁目20番地15</v>
      </c>
      <c r="K35" s="51" t="str">
        <f t="shared" si="1"/>
        <v/>
      </c>
      <c r="L35" s="51" t="s">
        <v>248</v>
      </c>
      <c r="M35" s="53" t="s">
        <v>249</v>
      </c>
    </row>
    <row r="36" spans="1:13">
      <c r="A36" s="49">
        <v>35</v>
      </c>
      <c r="B36" s="56" t="s">
        <v>250</v>
      </c>
      <c r="C36" s="56" t="s">
        <v>251</v>
      </c>
      <c r="D36" s="51" t="s">
        <v>63</v>
      </c>
      <c r="E36" s="51" t="s">
        <v>52</v>
      </c>
      <c r="F36" s="52" t="s">
        <v>64</v>
      </c>
      <c r="G36" s="56" t="s">
        <v>252</v>
      </c>
      <c r="H36" s="56" t="s">
        <v>253</v>
      </c>
      <c r="I36" s="56"/>
      <c r="J36" s="51" t="str">
        <f t="shared" si="1"/>
        <v>仙台市太白区長町5-1-15-4F</v>
      </c>
      <c r="K36" s="51" t="str">
        <f t="shared" si="1"/>
        <v/>
      </c>
      <c r="L36" s="56" t="s">
        <v>254</v>
      </c>
      <c r="M36" s="53" t="s">
        <v>255</v>
      </c>
    </row>
    <row r="37" spans="1:13">
      <c r="A37" s="49">
        <v>36</v>
      </c>
      <c r="B37" s="51" t="s">
        <v>256</v>
      </c>
      <c r="C37" s="51" t="s">
        <v>257</v>
      </c>
      <c r="D37" s="51" t="s">
        <v>63</v>
      </c>
      <c r="E37" s="51" t="s">
        <v>52</v>
      </c>
      <c r="F37" s="52" t="s">
        <v>64</v>
      </c>
      <c r="G37" s="51" t="s">
        <v>258</v>
      </c>
      <c r="H37" s="51" t="s">
        <v>259</v>
      </c>
      <c r="I37" s="51"/>
      <c r="J37" s="51" t="str">
        <f t="shared" si="1"/>
        <v>仙台市太白区長町南3ｰ1ｰ1-2F</v>
      </c>
      <c r="K37" s="51" t="str">
        <f t="shared" si="1"/>
        <v/>
      </c>
      <c r="L37" s="51" t="s">
        <v>260</v>
      </c>
      <c r="M37" s="49" t="s">
        <v>261</v>
      </c>
    </row>
    <row r="38" spans="1:13">
      <c r="A38" s="49">
        <v>37</v>
      </c>
      <c r="B38" s="51" t="s">
        <v>262</v>
      </c>
      <c r="C38" s="51" t="s">
        <v>263</v>
      </c>
      <c r="D38" s="51" t="s">
        <v>63</v>
      </c>
      <c r="E38" s="51" t="s">
        <v>52</v>
      </c>
      <c r="F38" s="52" t="s">
        <v>64</v>
      </c>
      <c r="G38" s="51" t="s">
        <v>264</v>
      </c>
      <c r="H38" s="51" t="s">
        <v>265</v>
      </c>
      <c r="I38" s="51"/>
      <c r="J38" s="51" t="str">
        <f t="shared" si="1"/>
        <v>名取市増田2-3-36</v>
      </c>
      <c r="K38" s="51" t="str">
        <f t="shared" si="1"/>
        <v/>
      </c>
      <c r="L38" s="51" t="s">
        <v>266</v>
      </c>
      <c r="M38" s="49" t="s">
        <v>266</v>
      </c>
    </row>
    <row r="39" spans="1:13">
      <c r="A39" s="49">
        <v>38</v>
      </c>
      <c r="B39" s="51" t="s">
        <v>267</v>
      </c>
      <c r="C39" s="51" t="s">
        <v>268</v>
      </c>
      <c r="D39" s="51" t="s">
        <v>63</v>
      </c>
      <c r="E39" s="51" t="s">
        <v>52</v>
      </c>
      <c r="F39" s="52" t="s">
        <v>64</v>
      </c>
      <c r="G39" s="51" t="s">
        <v>149</v>
      </c>
      <c r="H39" s="51" t="s">
        <v>269</v>
      </c>
      <c r="I39" s="51"/>
      <c r="J39" s="51" t="str">
        <f t="shared" si="1"/>
        <v>仙台市太白区西多賀1ｰ22ｰ13</v>
      </c>
      <c r="K39" s="51" t="str">
        <f t="shared" si="1"/>
        <v/>
      </c>
      <c r="L39" s="51" t="s">
        <v>270</v>
      </c>
      <c r="M39" s="49" t="s">
        <v>271</v>
      </c>
    </row>
    <row r="40" spans="1:13">
      <c r="A40" s="49">
        <v>39</v>
      </c>
      <c r="B40" s="51" t="s">
        <v>272</v>
      </c>
      <c r="C40" s="51" t="s">
        <v>273</v>
      </c>
      <c r="D40" s="51" t="s">
        <v>63</v>
      </c>
      <c r="E40" s="51" t="s">
        <v>52</v>
      </c>
      <c r="F40" s="52" t="s">
        <v>64</v>
      </c>
      <c r="G40" s="51" t="s">
        <v>274</v>
      </c>
      <c r="H40" s="51" t="s">
        <v>275</v>
      </c>
      <c r="I40" s="51"/>
      <c r="J40" s="51" t="str">
        <f t="shared" si="1"/>
        <v>仙台市太白区八本松1ｰ7ｰ42-1F</v>
      </c>
      <c r="K40" s="51" t="str">
        <f t="shared" si="1"/>
        <v/>
      </c>
      <c r="L40" s="51" t="s">
        <v>276</v>
      </c>
      <c r="M40" s="49" t="s">
        <v>277</v>
      </c>
    </row>
    <row r="41" spans="1:13">
      <c r="A41" s="49">
        <v>40</v>
      </c>
      <c r="B41" s="51" t="s">
        <v>278</v>
      </c>
      <c r="C41" s="51" t="s">
        <v>279</v>
      </c>
      <c r="D41" s="51" t="s">
        <v>63</v>
      </c>
      <c r="E41" s="51" t="s">
        <v>52</v>
      </c>
      <c r="F41" s="52" t="s">
        <v>64</v>
      </c>
      <c r="G41" s="51" t="s">
        <v>204</v>
      </c>
      <c r="H41" s="51" t="s">
        <v>280</v>
      </c>
      <c r="I41" s="51"/>
      <c r="J41" s="51" t="str">
        <f t="shared" si="1"/>
        <v>仙台市太白区八木山本町1-35-1</v>
      </c>
      <c r="K41" s="51" t="str">
        <f t="shared" si="1"/>
        <v/>
      </c>
      <c r="L41" s="51" t="s">
        <v>281</v>
      </c>
      <c r="M41" s="53" t="s">
        <v>282</v>
      </c>
    </row>
    <row r="42" spans="1:13">
      <c r="A42" s="49">
        <v>41</v>
      </c>
      <c r="B42" s="51" t="s">
        <v>283</v>
      </c>
      <c r="C42" s="51" t="s">
        <v>284</v>
      </c>
      <c r="D42" s="51" t="s">
        <v>63</v>
      </c>
      <c r="E42" s="51" t="s">
        <v>52</v>
      </c>
      <c r="F42" s="52" t="s">
        <v>64</v>
      </c>
      <c r="G42" s="51" t="s">
        <v>285</v>
      </c>
      <c r="H42" s="51" t="s">
        <v>286</v>
      </c>
      <c r="I42" s="51"/>
      <c r="J42" s="51" t="str">
        <f t="shared" si="1"/>
        <v>仙台市太白区八木山南3-3-1</v>
      </c>
      <c r="K42" s="51" t="str">
        <f t="shared" si="1"/>
        <v/>
      </c>
      <c r="L42" s="51" t="s">
        <v>287</v>
      </c>
      <c r="M42" s="53" t="s">
        <v>288</v>
      </c>
    </row>
    <row r="43" spans="1:13">
      <c r="A43" s="49">
        <v>42</v>
      </c>
      <c r="B43" s="56" t="s">
        <v>289</v>
      </c>
      <c r="C43" s="56" t="s">
        <v>290</v>
      </c>
      <c r="D43" s="51" t="s">
        <v>63</v>
      </c>
      <c r="E43" s="51" t="s">
        <v>52</v>
      </c>
      <c r="F43" s="52" t="s">
        <v>64</v>
      </c>
      <c r="G43" s="56" t="s">
        <v>291</v>
      </c>
      <c r="H43" s="56" t="s">
        <v>292</v>
      </c>
      <c r="I43" s="56"/>
      <c r="J43" s="51" t="str">
        <f t="shared" si="1"/>
        <v>名取市増田2-3-39ｱﾝｿﾚｲﾕ名取1F</v>
      </c>
      <c r="K43" s="51" t="str">
        <f t="shared" si="1"/>
        <v/>
      </c>
      <c r="L43" s="56" t="s">
        <v>293</v>
      </c>
      <c r="M43" s="53" t="s">
        <v>293</v>
      </c>
    </row>
    <row r="44" spans="1:13">
      <c r="A44" s="49">
        <v>43</v>
      </c>
      <c r="B44" s="51" t="s">
        <v>294</v>
      </c>
      <c r="C44" s="51" t="s">
        <v>295</v>
      </c>
      <c r="D44" s="51" t="s">
        <v>63</v>
      </c>
      <c r="E44" s="51" t="s">
        <v>52</v>
      </c>
      <c r="F44" s="52" t="s">
        <v>64</v>
      </c>
      <c r="G44" s="51" t="s">
        <v>296</v>
      </c>
      <c r="H44" s="51" t="s">
        <v>297</v>
      </c>
      <c r="I44" s="51"/>
      <c r="J44" s="51" t="str">
        <f t="shared" si="1"/>
        <v>仙台市太白区ひより台32-12</v>
      </c>
      <c r="K44" s="51" t="str">
        <f t="shared" si="1"/>
        <v/>
      </c>
      <c r="L44" s="51" t="s">
        <v>298</v>
      </c>
      <c r="M44" s="53" t="s">
        <v>299</v>
      </c>
    </row>
    <row r="45" spans="1:13">
      <c r="A45" s="49">
        <v>44</v>
      </c>
      <c r="B45" s="51" t="s">
        <v>300</v>
      </c>
      <c r="C45" s="51" t="s">
        <v>301</v>
      </c>
      <c r="D45" s="51" t="s">
        <v>63</v>
      </c>
      <c r="E45" s="51" t="s">
        <v>52</v>
      </c>
      <c r="F45" s="52" t="s">
        <v>64</v>
      </c>
      <c r="G45" s="51" t="s">
        <v>302</v>
      </c>
      <c r="H45" s="51" t="s">
        <v>303</v>
      </c>
      <c r="I45" s="51"/>
      <c r="J45" s="51" t="str">
        <f t="shared" si="1"/>
        <v>仙台市太白区長町7-20-5</v>
      </c>
      <c r="K45" s="51" t="str">
        <f t="shared" si="1"/>
        <v/>
      </c>
      <c r="L45" s="51" t="s">
        <v>304</v>
      </c>
      <c r="M45" s="53" t="s">
        <v>304</v>
      </c>
    </row>
    <row r="46" spans="1:13">
      <c r="A46" s="49">
        <v>45</v>
      </c>
      <c r="B46" s="51" t="s">
        <v>305</v>
      </c>
      <c r="C46" s="58"/>
      <c r="D46" s="51" t="s">
        <v>63</v>
      </c>
      <c r="E46" s="51" t="s">
        <v>52</v>
      </c>
      <c r="F46" s="52" t="s">
        <v>64</v>
      </c>
      <c r="G46" s="51" t="s">
        <v>306</v>
      </c>
      <c r="H46" s="51" t="s">
        <v>307</v>
      </c>
      <c r="I46" s="51"/>
      <c r="J46" s="51" t="str">
        <f t="shared" si="1"/>
        <v>仙台市青葉区上杉1-7-20-3F</v>
      </c>
      <c r="K46" s="51" t="str">
        <f t="shared" si="1"/>
        <v/>
      </c>
      <c r="L46" s="51" t="s">
        <v>308</v>
      </c>
      <c r="M46" s="49" t="s">
        <v>309</v>
      </c>
    </row>
    <row r="47" spans="1:13">
      <c r="A47" s="49">
        <v>46</v>
      </c>
      <c r="B47" s="51" t="s">
        <v>310</v>
      </c>
      <c r="C47" s="51" t="s">
        <v>311</v>
      </c>
      <c r="D47" s="51" t="s">
        <v>63</v>
      </c>
      <c r="E47" s="51" t="s">
        <v>52</v>
      </c>
      <c r="F47" s="52" t="s">
        <v>64</v>
      </c>
      <c r="G47" s="51" t="s">
        <v>312</v>
      </c>
      <c r="H47" s="51" t="s">
        <v>313</v>
      </c>
      <c r="I47" s="51"/>
      <c r="J47" s="51" t="str">
        <f t="shared" si="1"/>
        <v>仙台市太白区砂押町22-23</v>
      </c>
      <c r="K47" s="51" t="str">
        <f t="shared" si="1"/>
        <v/>
      </c>
      <c r="L47" s="51" t="s">
        <v>314</v>
      </c>
      <c r="M47" s="53" t="s">
        <v>315</v>
      </c>
    </row>
    <row r="48" spans="1:13">
      <c r="A48" s="49">
        <v>47</v>
      </c>
      <c r="B48" s="51" t="s">
        <v>316</v>
      </c>
      <c r="C48" s="51" t="s">
        <v>317</v>
      </c>
      <c r="D48" s="51" t="s">
        <v>63</v>
      </c>
      <c r="E48" s="51" t="s">
        <v>52</v>
      </c>
      <c r="F48" s="52" t="s">
        <v>64</v>
      </c>
      <c r="G48" s="51" t="s">
        <v>302</v>
      </c>
      <c r="H48" s="51" t="s">
        <v>318</v>
      </c>
      <c r="I48" s="51"/>
      <c r="J48" s="51" t="str">
        <f t="shared" si="1"/>
        <v>仙台市太白区長町7丁目20-3</v>
      </c>
      <c r="K48" s="51" t="str">
        <f t="shared" si="1"/>
        <v/>
      </c>
      <c r="L48" s="51" t="s">
        <v>319</v>
      </c>
      <c r="M48" s="49" t="s">
        <v>320</v>
      </c>
    </row>
    <row r="49" spans="1:13">
      <c r="A49" s="49">
        <v>48</v>
      </c>
      <c r="B49" s="51" t="s">
        <v>321</v>
      </c>
      <c r="C49" s="51" t="s">
        <v>322</v>
      </c>
      <c r="D49" s="51" t="s">
        <v>63</v>
      </c>
      <c r="E49" s="51" t="s">
        <v>52</v>
      </c>
      <c r="F49" s="52" t="s">
        <v>64</v>
      </c>
      <c r="G49" s="51" t="s">
        <v>211</v>
      </c>
      <c r="H49" s="51" t="s">
        <v>323</v>
      </c>
      <c r="I49" s="51"/>
      <c r="J49" s="51" t="str">
        <f t="shared" si="1"/>
        <v>仙台市太白区鈎取3ｰ25ｰ5</v>
      </c>
      <c r="K49" s="51" t="str">
        <f t="shared" si="1"/>
        <v/>
      </c>
      <c r="L49" s="51" t="s">
        <v>324</v>
      </c>
      <c r="M49" s="49" t="s">
        <v>325</v>
      </c>
    </row>
    <row r="50" spans="1:13">
      <c r="A50" s="49">
        <v>49</v>
      </c>
      <c r="B50" s="55" t="s">
        <v>326</v>
      </c>
      <c r="C50" s="55" t="s">
        <v>327</v>
      </c>
      <c r="D50" s="51" t="s">
        <v>63</v>
      </c>
      <c r="E50" s="51" t="s">
        <v>52</v>
      </c>
      <c r="F50" s="52" t="s">
        <v>64</v>
      </c>
      <c r="G50" s="55" t="s">
        <v>328</v>
      </c>
      <c r="H50" s="55" t="s">
        <v>329</v>
      </c>
      <c r="I50" s="55"/>
      <c r="J50" s="51" t="str">
        <f t="shared" si="1"/>
        <v>仙台市太白区鹿野3-20-14</v>
      </c>
      <c r="K50" s="51" t="str">
        <f t="shared" si="1"/>
        <v/>
      </c>
      <c r="L50" s="55" t="s">
        <v>330</v>
      </c>
      <c r="M50" s="59" t="s">
        <v>331</v>
      </c>
    </row>
    <row r="51" spans="1:13">
      <c r="A51" s="49">
        <v>50</v>
      </c>
      <c r="B51" s="60" t="s">
        <v>332</v>
      </c>
      <c r="C51" s="60" t="s">
        <v>333</v>
      </c>
      <c r="D51" s="51" t="s">
        <v>63</v>
      </c>
      <c r="E51" s="51" t="s">
        <v>52</v>
      </c>
      <c r="F51" s="52" t="s">
        <v>64</v>
      </c>
      <c r="G51" s="60" t="s">
        <v>334</v>
      </c>
      <c r="H51" s="60" t="s">
        <v>335</v>
      </c>
      <c r="I51" s="60"/>
      <c r="J51" s="51" t="str">
        <f t="shared" si="1"/>
        <v>仙台市泉区南光台東2丁目11-26</v>
      </c>
      <c r="K51" s="51" t="str">
        <f t="shared" si="1"/>
        <v/>
      </c>
      <c r="L51" s="60" t="s">
        <v>336</v>
      </c>
      <c r="M51" s="49" t="s">
        <v>337</v>
      </c>
    </row>
    <row r="52" spans="1:13">
      <c r="A52" s="49">
        <v>51</v>
      </c>
      <c r="B52" s="60" t="s">
        <v>338</v>
      </c>
      <c r="C52" s="60"/>
      <c r="D52" s="51" t="s">
        <v>63</v>
      </c>
      <c r="E52" s="51" t="s">
        <v>52</v>
      </c>
      <c r="F52" s="52" t="s">
        <v>64</v>
      </c>
      <c r="G52" s="60" t="s">
        <v>339</v>
      </c>
      <c r="H52" s="60" t="s">
        <v>340</v>
      </c>
      <c r="I52" s="60"/>
      <c r="J52" s="51" t="str">
        <f t="shared" si="1"/>
        <v>名取市田高字神明273</v>
      </c>
      <c r="K52" s="51" t="str">
        <f t="shared" si="1"/>
        <v/>
      </c>
      <c r="L52" s="60" t="s">
        <v>341</v>
      </c>
      <c r="M52" s="49" t="s">
        <v>342</v>
      </c>
    </row>
    <row r="53" spans="1:13">
      <c r="A53" s="49">
        <v>52</v>
      </c>
      <c r="B53" s="60" t="s">
        <v>343</v>
      </c>
      <c r="C53" s="60"/>
      <c r="D53" s="51" t="s">
        <v>63</v>
      </c>
      <c r="E53" s="51" t="s">
        <v>52</v>
      </c>
      <c r="F53" s="52" t="s">
        <v>64</v>
      </c>
      <c r="G53" s="60" t="s">
        <v>344</v>
      </c>
      <c r="H53" s="60" t="s">
        <v>345</v>
      </c>
      <c r="I53" s="60"/>
      <c r="J53" s="51" t="str">
        <f t="shared" si="1"/>
        <v>仙台市太白区あすと長町一丁目6-37</v>
      </c>
      <c r="K53" s="51" t="str">
        <f t="shared" si="1"/>
        <v/>
      </c>
      <c r="L53" s="60" t="s">
        <v>346</v>
      </c>
      <c r="M53" s="59" t="s">
        <v>347</v>
      </c>
    </row>
    <row r="54" spans="1:13">
      <c r="A54" s="49">
        <v>53</v>
      </c>
      <c r="B54" s="60" t="s">
        <v>348</v>
      </c>
      <c r="C54" s="60"/>
      <c r="D54" s="51" t="s">
        <v>63</v>
      </c>
      <c r="E54" s="51" t="s">
        <v>52</v>
      </c>
      <c r="F54" s="52" t="s">
        <v>64</v>
      </c>
      <c r="G54" s="60" t="s">
        <v>349</v>
      </c>
      <c r="H54" s="60" t="s">
        <v>350</v>
      </c>
      <c r="I54" s="60"/>
      <c r="J54" s="51" t="str">
        <f t="shared" si="1"/>
        <v>仙台市泉区南中山一丁目27-28</v>
      </c>
      <c r="K54" s="51" t="str">
        <f t="shared" si="1"/>
        <v/>
      </c>
      <c r="L54" s="60" t="s">
        <v>351</v>
      </c>
      <c r="M54" s="49" t="s">
        <v>352</v>
      </c>
    </row>
    <row r="55" spans="1:13">
      <c r="A55" s="49">
        <v>54</v>
      </c>
      <c r="B55" s="60" t="s">
        <v>353</v>
      </c>
      <c r="C55" s="60"/>
      <c r="D55" s="51" t="s">
        <v>63</v>
      </c>
      <c r="E55" s="51" t="s">
        <v>52</v>
      </c>
      <c r="F55" s="52" t="s">
        <v>64</v>
      </c>
      <c r="G55" s="60" t="s">
        <v>354</v>
      </c>
      <c r="H55" s="60" t="s">
        <v>355</v>
      </c>
      <c r="I55" s="60"/>
      <c r="J55" s="51" t="str">
        <f t="shared" si="1"/>
        <v>富谷市上桜木一丁目46-3</v>
      </c>
      <c r="K55" s="51" t="str">
        <f t="shared" si="1"/>
        <v/>
      </c>
      <c r="L55" s="60" t="s">
        <v>356</v>
      </c>
      <c r="M55" s="49" t="s">
        <v>357</v>
      </c>
    </row>
    <row r="56" spans="1:13">
      <c r="A56" s="49">
        <v>55</v>
      </c>
      <c r="B56" s="60" t="s">
        <v>358</v>
      </c>
      <c r="C56" s="60"/>
      <c r="D56" s="51" t="s">
        <v>63</v>
      </c>
      <c r="E56" s="51" t="s">
        <v>52</v>
      </c>
      <c r="F56" s="52" t="s">
        <v>64</v>
      </c>
      <c r="G56" s="60" t="s">
        <v>359</v>
      </c>
      <c r="H56" s="60" t="s">
        <v>360</v>
      </c>
      <c r="I56" s="60"/>
      <c r="J56" s="51" t="str">
        <f t="shared" si="1"/>
        <v>仙台市青葉区錦ｹ丘一丁目1-2</v>
      </c>
      <c r="K56" s="51" t="str">
        <f t="shared" si="1"/>
        <v/>
      </c>
      <c r="L56" s="60" t="s">
        <v>361</v>
      </c>
      <c r="M56" s="49" t="s">
        <v>362</v>
      </c>
    </row>
    <row r="57" spans="1:13">
      <c r="A57" s="49">
        <v>56</v>
      </c>
      <c r="B57" s="60" t="s">
        <v>363</v>
      </c>
      <c r="C57" s="60" t="s">
        <v>364</v>
      </c>
      <c r="D57" s="51" t="s">
        <v>63</v>
      </c>
      <c r="E57" s="51" t="s">
        <v>52</v>
      </c>
      <c r="F57" s="52" t="s">
        <v>64</v>
      </c>
      <c r="G57" s="60" t="s">
        <v>365</v>
      </c>
      <c r="H57" s="60" t="s">
        <v>366</v>
      </c>
      <c r="I57" s="60"/>
      <c r="J57" s="51" t="str">
        <f t="shared" si="1"/>
        <v>宮城郡利府町利府字八幡崎前83</v>
      </c>
      <c r="K57" s="51" t="str">
        <f t="shared" si="1"/>
        <v/>
      </c>
      <c r="L57" s="60" t="s">
        <v>367</v>
      </c>
      <c r="M57" s="49" t="s">
        <v>368</v>
      </c>
    </row>
    <row r="58" spans="1:13">
      <c r="A58" s="49">
        <v>57</v>
      </c>
      <c r="B58" s="60" t="s">
        <v>369</v>
      </c>
      <c r="C58" s="60"/>
      <c r="D58" s="51" t="s">
        <v>63</v>
      </c>
      <c r="E58" s="51" t="s">
        <v>52</v>
      </c>
      <c r="F58" s="52" t="s">
        <v>64</v>
      </c>
      <c r="G58" s="60" t="s">
        <v>370</v>
      </c>
      <c r="H58" s="60" t="s">
        <v>371</v>
      </c>
      <c r="I58" s="60"/>
      <c r="J58" s="51" t="str">
        <f t="shared" si="1"/>
        <v>石巻市恵み野5丁目1-5</v>
      </c>
      <c r="K58" s="51" t="str">
        <f t="shared" si="1"/>
        <v/>
      </c>
      <c r="L58" s="60" t="s">
        <v>372</v>
      </c>
      <c r="M58" s="49" t="s">
        <v>373</v>
      </c>
    </row>
    <row r="59" spans="1:13">
      <c r="A59" s="49">
        <v>58</v>
      </c>
      <c r="B59" s="61" t="s">
        <v>374</v>
      </c>
      <c r="C59" s="61" t="s">
        <v>375</v>
      </c>
      <c r="D59" s="51" t="s">
        <v>63</v>
      </c>
      <c r="E59" s="51" t="s">
        <v>52</v>
      </c>
      <c r="F59" s="61"/>
      <c r="G59" s="45" t="s">
        <v>376</v>
      </c>
      <c r="H59" s="61" t="s">
        <v>377</v>
      </c>
      <c r="I59" s="61"/>
      <c r="J59" s="51" t="str">
        <f t="shared" si="1"/>
        <v>仙台市若林区南鍛治町33-1F</v>
      </c>
      <c r="K59" s="51" t="str">
        <f t="shared" si="1"/>
        <v/>
      </c>
      <c r="L59" s="61" t="s">
        <v>378</v>
      </c>
      <c r="M59" s="61" t="s">
        <v>379</v>
      </c>
    </row>
    <row r="60" spans="1:13">
      <c r="A60" s="49">
        <v>59</v>
      </c>
      <c r="B60" s="61" t="s">
        <v>380</v>
      </c>
      <c r="C60" s="60"/>
      <c r="D60" s="51" t="s">
        <v>63</v>
      </c>
      <c r="E60" s="51" t="s">
        <v>52</v>
      </c>
      <c r="F60" s="61"/>
      <c r="G60" s="61" t="s">
        <v>381</v>
      </c>
      <c r="H60" s="61" t="s">
        <v>382</v>
      </c>
      <c r="I60" s="61"/>
      <c r="J60" s="51" t="str">
        <f t="shared" si="1"/>
        <v>仙台市若林区石名坂55</v>
      </c>
      <c r="K60" s="51" t="str">
        <f t="shared" si="1"/>
        <v/>
      </c>
      <c r="L60" s="61" t="s">
        <v>383</v>
      </c>
      <c r="M60" s="61" t="s">
        <v>383</v>
      </c>
    </row>
    <row r="61" spans="1:13">
      <c r="A61" s="49">
        <v>60</v>
      </c>
      <c r="B61" s="61" t="s">
        <v>384</v>
      </c>
      <c r="C61" s="60"/>
      <c r="D61" s="51" t="s">
        <v>63</v>
      </c>
      <c r="E61" s="51" t="s">
        <v>52</v>
      </c>
      <c r="F61" s="61"/>
      <c r="G61" s="61" t="s">
        <v>385</v>
      </c>
      <c r="H61" s="61" t="s">
        <v>386</v>
      </c>
      <c r="I61" s="61"/>
      <c r="J61" s="51" t="str">
        <f t="shared" si="1"/>
        <v>仙台市若林区若林4-1-5</v>
      </c>
      <c r="K61" s="51" t="str">
        <f t="shared" si="1"/>
        <v/>
      </c>
      <c r="L61" s="61" t="s">
        <v>387</v>
      </c>
      <c r="M61" s="61" t="s">
        <v>387</v>
      </c>
    </row>
    <row r="62" spans="1:13">
      <c r="A62" s="49">
        <v>61</v>
      </c>
      <c r="B62" s="61" t="s">
        <v>388</v>
      </c>
      <c r="C62" s="61" t="s">
        <v>389</v>
      </c>
      <c r="D62" s="51" t="s">
        <v>63</v>
      </c>
      <c r="E62" s="51" t="s">
        <v>52</v>
      </c>
      <c r="F62" s="61"/>
      <c r="G62" s="61" t="s">
        <v>252</v>
      </c>
      <c r="H62" s="61" t="s">
        <v>390</v>
      </c>
      <c r="I62" s="61"/>
      <c r="J62" s="51" t="str">
        <f t="shared" si="1"/>
        <v>仙台市太白区長町5丁目2-40</v>
      </c>
      <c r="K62" s="51" t="str">
        <f t="shared" si="1"/>
        <v/>
      </c>
      <c r="L62" s="61" t="s">
        <v>391</v>
      </c>
      <c r="M62" s="61" t="s">
        <v>392</v>
      </c>
    </row>
    <row r="63" spans="1:13">
      <c r="A63" s="49">
        <v>62</v>
      </c>
      <c r="B63" s="61" t="s">
        <v>393</v>
      </c>
      <c r="C63" s="61" t="s">
        <v>394</v>
      </c>
      <c r="D63" s="51" t="s">
        <v>63</v>
      </c>
      <c r="E63" s="51" t="s">
        <v>52</v>
      </c>
      <c r="F63" s="61"/>
      <c r="G63" s="61" t="s">
        <v>395</v>
      </c>
      <c r="H63" s="61" t="s">
        <v>396</v>
      </c>
      <c r="I63" s="61"/>
      <c r="J63" s="51" t="str">
        <f t="shared" si="1"/>
        <v>仙台市青葉区中央2-9-19</v>
      </c>
      <c r="K63" s="51" t="str">
        <f t="shared" si="1"/>
        <v/>
      </c>
      <c r="L63" s="61" t="s">
        <v>397</v>
      </c>
      <c r="M63" s="61" t="s">
        <v>397</v>
      </c>
    </row>
    <row r="64" spans="1:13">
      <c r="A64" s="49">
        <v>63</v>
      </c>
      <c r="B64" s="61" t="s">
        <v>398</v>
      </c>
      <c r="C64" s="61" t="s">
        <v>399</v>
      </c>
      <c r="D64" s="51" t="s">
        <v>63</v>
      </c>
      <c r="E64" s="51" t="s">
        <v>52</v>
      </c>
      <c r="F64" s="61"/>
      <c r="G64" s="61" t="s">
        <v>400</v>
      </c>
      <c r="H64" s="61" t="s">
        <v>401</v>
      </c>
      <c r="I64" s="61"/>
      <c r="J64" s="51" t="str">
        <f t="shared" si="1"/>
        <v>仙台市若林区荒井東1丁目8-4</v>
      </c>
      <c r="K64" s="51" t="str">
        <f t="shared" si="1"/>
        <v/>
      </c>
      <c r="L64" s="61" t="s">
        <v>402</v>
      </c>
      <c r="M64" s="61" t="s">
        <v>402</v>
      </c>
    </row>
    <row r="65" spans="1:13">
      <c r="A65" s="49">
        <v>64</v>
      </c>
      <c r="B65" s="61" t="s">
        <v>403</v>
      </c>
      <c r="C65" s="61" t="s">
        <v>404</v>
      </c>
      <c r="D65" s="51" t="s">
        <v>63</v>
      </c>
      <c r="E65" s="51" t="s">
        <v>52</v>
      </c>
      <c r="F65" s="61"/>
      <c r="G65" s="61" t="s">
        <v>405</v>
      </c>
      <c r="H65" s="61" t="s">
        <v>406</v>
      </c>
      <c r="I65" s="61"/>
      <c r="J65" s="51" t="str">
        <f t="shared" si="1"/>
        <v>仙台市太白区山田本町11-13</v>
      </c>
      <c r="K65" s="51" t="str">
        <f t="shared" si="1"/>
        <v/>
      </c>
      <c r="L65" s="61" t="s">
        <v>407</v>
      </c>
      <c r="M65" s="61" t="s">
        <v>407</v>
      </c>
    </row>
    <row r="66" spans="1:13">
      <c r="A66" s="49">
        <v>65</v>
      </c>
      <c r="B66" s="61" t="s">
        <v>408</v>
      </c>
      <c r="C66" s="61" t="s">
        <v>409</v>
      </c>
      <c r="D66" s="51" t="s">
        <v>63</v>
      </c>
      <c r="E66" s="51" t="s">
        <v>52</v>
      </c>
      <c r="F66" s="61"/>
      <c r="G66" s="61" t="s">
        <v>410</v>
      </c>
      <c r="H66" s="61" t="s">
        <v>411</v>
      </c>
      <c r="I66" s="61"/>
      <c r="J66" s="51" t="str">
        <f t="shared" si="1"/>
        <v>白石市西益岡町1-8</v>
      </c>
      <c r="K66" s="51" t="str">
        <f t="shared" si="1"/>
        <v/>
      </c>
      <c r="L66" s="61" t="s">
        <v>412</v>
      </c>
      <c r="M66" s="61" t="s">
        <v>413</v>
      </c>
    </row>
    <row r="67" spans="1:13">
      <c r="A67" s="49">
        <v>66</v>
      </c>
      <c r="B67" s="61" t="s">
        <v>414</v>
      </c>
      <c r="C67" s="61" t="s">
        <v>415</v>
      </c>
      <c r="D67" s="51" t="s">
        <v>63</v>
      </c>
      <c r="E67" s="51" t="s">
        <v>52</v>
      </c>
      <c r="F67" s="61"/>
      <c r="G67" s="61" t="s">
        <v>416</v>
      </c>
      <c r="H67" s="61" t="s">
        <v>417</v>
      </c>
      <c r="I67" s="61"/>
      <c r="J67" s="51" t="str">
        <f t="shared" ref="J67:K96" si="2">ASC(H67)</f>
        <v>仙台市青葉区水の森3-41-15</v>
      </c>
      <c r="K67" s="51" t="str">
        <f t="shared" si="2"/>
        <v/>
      </c>
      <c r="L67" s="61" t="s">
        <v>418</v>
      </c>
      <c r="M67" s="61" t="s">
        <v>418</v>
      </c>
    </row>
    <row r="68" spans="1:13">
      <c r="A68" s="49">
        <v>67</v>
      </c>
      <c r="B68" s="61" t="s">
        <v>419</v>
      </c>
      <c r="C68" s="61" t="s">
        <v>420</v>
      </c>
      <c r="D68" s="51" t="s">
        <v>63</v>
      </c>
      <c r="E68" s="51" t="s">
        <v>52</v>
      </c>
      <c r="F68" s="61"/>
      <c r="G68" s="61" t="s">
        <v>421</v>
      </c>
      <c r="H68" s="61" t="s">
        <v>422</v>
      </c>
      <c r="I68" s="61"/>
      <c r="J68" s="51" t="str">
        <f t="shared" si="2"/>
        <v>名取市大手町5-17-15</v>
      </c>
      <c r="K68" s="51" t="str">
        <f t="shared" si="2"/>
        <v/>
      </c>
      <c r="L68" s="61" t="s">
        <v>423</v>
      </c>
      <c r="M68" s="61" t="s">
        <v>424</v>
      </c>
    </row>
    <row r="69" spans="1:13">
      <c r="A69" s="49">
        <v>68</v>
      </c>
      <c r="B69" s="61" t="s">
        <v>425</v>
      </c>
      <c r="C69" s="61" t="s">
        <v>426</v>
      </c>
      <c r="D69" s="51" t="s">
        <v>63</v>
      </c>
      <c r="E69" s="51" t="s">
        <v>52</v>
      </c>
      <c r="F69" s="61"/>
      <c r="G69" s="61" t="s">
        <v>252</v>
      </c>
      <c r="H69" s="61" t="s">
        <v>427</v>
      </c>
      <c r="I69" s="61"/>
      <c r="J69" s="51" t="str">
        <f t="shared" si="2"/>
        <v>太白区長町8丁目21-1</v>
      </c>
      <c r="K69" s="51" t="str">
        <f t="shared" si="2"/>
        <v/>
      </c>
      <c r="L69" s="61" t="s">
        <v>428</v>
      </c>
      <c r="M69" s="61" t="s">
        <v>429</v>
      </c>
    </row>
    <row r="70" spans="1:13">
      <c r="A70" s="49">
        <v>69</v>
      </c>
      <c r="B70" s="61" t="s">
        <v>430</v>
      </c>
      <c r="C70" s="61" t="s">
        <v>431</v>
      </c>
      <c r="D70" s="51" t="s">
        <v>63</v>
      </c>
      <c r="E70" s="51" t="s">
        <v>52</v>
      </c>
      <c r="F70" s="61"/>
      <c r="G70" s="61" t="s">
        <v>432</v>
      </c>
      <c r="H70" s="61" t="s">
        <v>433</v>
      </c>
      <c r="I70" s="61"/>
      <c r="J70" s="51" t="str">
        <f t="shared" si="2"/>
        <v>仙台市太白区富沢4-6-1-205</v>
      </c>
      <c r="K70" s="51" t="str">
        <f t="shared" si="2"/>
        <v/>
      </c>
      <c r="L70" s="61" t="s">
        <v>434</v>
      </c>
      <c r="M70" s="61" t="s">
        <v>435</v>
      </c>
    </row>
    <row r="71" spans="1:13">
      <c r="A71" s="49">
        <v>70</v>
      </c>
      <c r="B71" s="61" t="s">
        <v>436</v>
      </c>
      <c r="C71" s="61" t="s">
        <v>437</v>
      </c>
      <c r="D71" s="51" t="s">
        <v>63</v>
      </c>
      <c r="E71" s="51" t="s">
        <v>52</v>
      </c>
      <c r="F71" s="61"/>
      <c r="G71" s="61" t="s">
        <v>438</v>
      </c>
      <c r="H71" s="61" t="s">
        <v>439</v>
      </c>
      <c r="I71" s="61"/>
      <c r="J71" s="51" t="str">
        <f t="shared" si="2"/>
        <v>仙台市太白区長町南4-19-11</v>
      </c>
      <c r="K71" s="51" t="str">
        <f t="shared" si="2"/>
        <v/>
      </c>
      <c r="L71" s="61" t="s">
        <v>440</v>
      </c>
      <c r="M71" s="61" t="s">
        <v>441</v>
      </c>
    </row>
    <row r="72" spans="1:13">
      <c r="A72" s="49">
        <v>71</v>
      </c>
      <c r="B72" s="61" t="s">
        <v>442</v>
      </c>
      <c r="C72" s="61" t="s">
        <v>443</v>
      </c>
      <c r="D72" s="51" t="s">
        <v>63</v>
      </c>
      <c r="E72" s="51" t="s">
        <v>52</v>
      </c>
      <c r="F72" s="61"/>
      <c r="G72" s="61" t="s">
        <v>444</v>
      </c>
      <c r="H72" s="61" t="s">
        <v>445</v>
      </c>
      <c r="I72" s="61"/>
      <c r="J72" s="51" t="str">
        <f t="shared" si="2"/>
        <v>仙台市青葉区一番町3-3-6</v>
      </c>
      <c r="K72" s="51" t="str">
        <f t="shared" si="2"/>
        <v/>
      </c>
      <c r="L72" s="61" t="s">
        <v>446</v>
      </c>
      <c r="M72" s="61" t="s">
        <v>447</v>
      </c>
    </row>
    <row r="73" spans="1:13">
      <c r="A73" s="49">
        <v>72</v>
      </c>
      <c r="B73" s="61" t="s">
        <v>448</v>
      </c>
      <c r="C73" s="61" t="s">
        <v>449</v>
      </c>
      <c r="D73" s="51" t="s">
        <v>63</v>
      </c>
      <c r="E73" s="51" t="s">
        <v>52</v>
      </c>
      <c r="F73" s="61"/>
      <c r="G73" s="61" t="s">
        <v>450</v>
      </c>
      <c r="H73" s="61" t="s">
        <v>451</v>
      </c>
      <c r="I73" s="61"/>
      <c r="J73" s="51" t="str">
        <f t="shared" si="2"/>
        <v>仙台市若林区連坊小杉134</v>
      </c>
      <c r="K73" s="51" t="str">
        <f t="shared" si="2"/>
        <v/>
      </c>
      <c r="L73" s="61" t="s">
        <v>452</v>
      </c>
      <c r="M73" s="61" t="s">
        <v>453</v>
      </c>
    </row>
    <row r="74" spans="1:13">
      <c r="A74" s="49">
        <v>73</v>
      </c>
      <c r="B74" s="61" t="s">
        <v>454</v>
      </c>
      <c r="C74" s="61" t="s">
        <v>455</v>
      </c>
      <c r="D74" s="51" t="s">
        <v>63</v>
      </c>
      <c r="E74" s="51" t="s">
        <v>52</v>
      </c>
      <c r="F74" s="61"/>
      <c r="G74" s="61" t="s">
        <v>456</v>
      </c>
      <c r="H74" s="61" t="s">
        <v>457</v>
      </c>
      <c r="I74" s="61"/>
      <c r="J74" s="51" t="str">
        <f t="shared" si="2"/>
        <v>仙台市太白区東中田4-16-2</v>
      </c>
      <c r="K74" s="51" t="str">
        <f t="shared" si="2"/>
        <v/>
      </c>
      <c r="L74" s="61" t="s">
        <v>458</v>
      </c>
      <c r="M74" s="61" t="s">
        <v>459</v>
      </c>
    </row>
    <row r="75" spans="1:13">
      <c r="A75" s="49">
        <v>74</v>
      </c>
      <c r="B75" s="61" t="s">
        <v>460</v>
      </c>
      <c r="C75" s="61" t="s">
        <v>461</v>
      </c>
      <c r="D75" s="51" t="s">
        <v>63</v>
      </c>
      <c r="E75" s="51" t="s">
        <v>52</v>
      </c>
      <c r="F75" s="61"/>
      <c r="G75" s="61" t="s">
        <v>462</v>
      </c>
      <c r="H75" s="61" t="s">
        <v>463</v>
      </c>
      <c r="I75" s="61"/>
      <c r="J75" s="51" t="str">
        <f t="shared" si="2"/>
        <v>仙台市太白区鈎取本町1-21-1</v>
      </c>
      <c r="K75" s="51" t="str">
        <f t="shared" si="2"/>
        <v/>
      </c>
      <c r="L75" s="61" t="s">
        <v>464</v>
      </c>
      <c r="M75" s="61" t="s">
        <v>465</v>
      </c>
    </row>
    <row r="76" spans="1:13">
      <c r="A76" s="49">
        <v>75</v>
      </c>
      <c r="B76" s="61" t="s">
        <v>466</v>
      </c>
      <c r="C76" s="61" t="s">
        <v>467</v>
      </c>
      <c r="D76" s="51" t="s">
        <v>63</v>
      </c>
      <c r="E76" s="51" t="s">
        <v>52</v>
      </c>
      <c r="F76" s="61"/>
      <c r="G76" s="61" t="s">
        <v>468</v>
      </c>
      <c r="H76" s="61" t="s">
        <v>469</v>
      </c>
      <c r="I76" s="61"/>
      <c r="J76" s="51" t="str">
        <f t="shared" si="2"/>
        <v>名取市相互台1-11-4</v>
      </c>
      <c r="K76" s="51" t="str">
        <f t="shared" si="2"/>
        <v/>
      </c>
      <c r="L76" s="61" t="s">
        <v>470</v>
      </c>
      <c r="M76" s="61" t="s">
        <v>471</v>
      </c>
    </row>
    <row r="77" spans="1:13">
      <c r="A77" s="49">
        <v>76</v>
      </c>
      <c r="B77" s="61" t="s">
        <v>472</v>
      </c>
      <c r="C77" s="61" t="s">
        <v>473</v>
      </c>
      <c r="D77" s="51" t="s">
        <v>63</v>
      </c>
      <c r="E77" s="51" t="s">
        <v>52</v>
      </c>
      <c r="F77" s="61"/>
      <c r="G77" s="61" t="s">
        <v>474</v>
      </c>
      <c r="H77" s="61" t="s">
        <v>475</v>
      </c>
      <c r="I77" s="61"/>
      <c r="J77" s="51" t="str">
        <f t="shared" si="2"/>
        <v>仙台市宮城野区苦竹1-9-1-1F</v>
      </c>
      <c r="K77" s="51" t="str">
        <f t="shared" si="2"/>
        <v/>
      </c>
      <c r="L77" s="61" t="s">
        <v>476</v>
      </c>
      <c r="M77" s="61" t="s">
        <v>476</v>
      </c>
    </row>
    <row r="78" spans="1:13">
      <c r="A78" s="49">
        <v>77</v>
      </c>
      <c r="B78" s="61" t="s">
        <v>477</v>
      </c>
      <c r="C78" s="61" t="s">
        <v>478</v>
      </c>
      <c r="D78" s="51" t="s">
        <v>63</v>
      </c>
      <c r="E78" s="51" t="s">
        <v>52</v>
      </c>
      <c r="F78" s="61"/>
      <c r="G78" s="61" t="s">
        <v>479</v>
      </c>
      <c r="H78" s="61" t="s">
        <v>480</v>
      </c>
      <c r="I78" s="61"/>
      <c r="J78" s="51" t="str">
        <f t="shared" si="2"/>
        <v>仙台市太白区富沢南2丁目12-3</v>
      </c>
      <c r="K78" s="51" t="str">
        <f t="shared" si="2"/>
        <v/>
      </c>
      <c r="L78" s="61" t="s">
        <v>481</v>
      </c>
      <c r="M78" s="61" t="s">
        <v>482</v>
      </c>
    </row>
    <row r="79" spans="1:13">
      <c r="A79" s="49">
        <v>78</v>
      </c>
      <c r="B79" s="61" t="s">
        <v>483</v>
      </c>
      <c r="C79" s="61" t="s">
        <v>484</v>
      </c>
      <c r="D79" s="51" t="s">
        <v>63</v>
      </c>
      <c r="E79" s="51" t="s">
        <v>52</v>
      </c>
      <c r="F79" s="61"/>
      <c r="G79" s="61" t="s">
        <v>485</v>
      </c>
      <c r="H79" s="61" t="s">
        <v>486</v>
      </c>
      <c r="I79" s="61"/>
      <c r="J79" s="51" t="str">
        <f t="shared" si="2"/>
        <v>仙台市青葉区中央4-7-25-2F</v>
      </c>
      <c r="K79" s="51" t="str">
        <f t="shared" si="2"/>
        <v/>
      </c>
      <c r="L79" s="61" t="s">
        <v>487</v>
      </c>
      <c r="M79" s="61" t="s">
        <v>488</v>
      </c>
    </row>
    <row r="80" spans="1:13">
      <c r="A80" s="49">
        <v>79</v>
      </c>
      <c r="B80" s="61" t="s">
        <v>489</v>
      </c>
      <c r="C80" s="61" t="s">
        <v>490</v>
      </c>
      <c r="D80" s="51" t="s">
        <v>63</v>
      </c>
      <c r="E80" s="51" t="s">
        <v>52</v>
      </c>
      <c r="F80" s="61"/>
      <c r="G80" s="61" t="s">
        <v>491</v>
      </c>
      <c r="H80" s="61" t="s">
        <v>492</v>
      </c>
      <c r="I80" s="61"/>
      <c r="J80" s="51" t="str">
        <f t="shared" si="2"/>
        <v>仙台市太白区向山3-10-1</v>
      </c>
      <c r="K80" s="51" t="str">
        <f t="shared" si="2"/>
        <v/>
      </c>
      <c r="L80" s="61" t="s">
        <v>493</v>
      </c>
      <c r="M80" s="61" t="s">
        <v>494</v>
      </c>
    </row>
    <row r="81" spans="1:13">
      <c r="A81" s="49">
        <v>80</v>
      </c>
      <c r="B81" s="61" t="s">
        <v>495</v>
      </c>
      <c r="C81" s="61" t="s">
        <v>496</v>
      </c>
      <c r="D81" s="51" t="s">
        <v>63</v>
      </c>
      <c r="E81" s="51" t="s">
        <v>52</v>
      </c>
      <c r="F81" s="61"/>
      <c r="G81" s="61" t="s">
        <v>497</v>
      </c>
      <c r="H81" s="61" t="s">
        <v>498</v>
      </c>
      <c r="I81" s="61"/>
      <c r="J81" s="51" t="str">
        <f t="shared" si="2"/>
        <v>名取市手倉田字八幡531-1</v>
      </c>
      <c r="K81" s="51" t="str">
        <f t="shared" si="2"/>
        <v/>
      </c>
      <c r="L81" s="61" t="s">
        <v>499</v>
      </c>
      <c r="M81" s="61" t="s">
        <v>499</v>
      </c>
    </row>
    <row r="82" spans="1:13">
      <c r="A82" s="49">
        <v>81</v>
      </c>
      <c r="B82" s="61" t="s">
        <v>500</v>
      </c>
      <c r="C82" s="61" t="s">
        <v>501</v>
      </c>
      <c r="D82" s="51" t="s">
        <v>63</v>
      </c>
      <c r="E82" s="51" t="s">
        <v>52</v>
      </c>
      <c r="F82" s="61"/>
      <c r="G82" s="61" t="s">
        <v>485</v>
      </c>
      <c r="H82" s="61" t="s">
        <v>502</v>
      </c>
      <c r="I82" s="61"/>
      <c r="J82" s="51" t="str">
        <f t="shared" si="2"/>
        <v>仙台市青葉区中央1丁目7-18-3F</v>
      </c>
      <c r="K82" s="51" t="str">
        <f t="shared" si="2"/>
        <v/>
      </c>
      <c r="L82" s="61" t="s">
        <v>503</v>
      </c>
      <c r="M82" s="61" t="s">
        <v>504</v>
      </c>
    </row>
    <row r="83" spans="1:13">
      <c r="A83" s="49">
        <v>82</v>
      </c>
      <c r="B83" s="61" t="s">
        <v>505</v>
      </c>
      <c r="C83" s="61" t="s">
        <v>506</v>
      </c>
      <c r="D83" s="51" t="s">
        <v>63</v>
      </c>
      <c r="E83" s="51" t="s">
        <v>52</v>
      </c>
      <c r="F83" s="61"/>
      <c r="G83" s="61" t="s">
        <v>507</v>
      </c>
      <c r="H83" s="61" t="s">
        <v>508</v>
      </c>
      <c r="I83" s="61"/>
      <c r="J83" s="51" t="str">
        <f t="shared" si="2"/>
        <v>仙台市青葉区上杉2-2-34</v>
      </c>
      <c r="K83" s="51" t="str">
        <f t="shared" si="2"/>
        <v/>
      </c>
      <c r="L83" s="61" t="s">
        <v>509</v>
      </c>
      <c r="M83" s="61" t="s">
        <v>510</v>
      </c>
    </row>
    <row r="84" spans="1:13">
      <c r="A84" s="49">
        <v>83</v>
      </c>
      <c r="B84" s="61" t="s">
        <v>511</v>
      </c>
      <c r="C84" s="61" t="s">
        <v>512</v>
      </c>
      <c r="D84" s="51" t="s">
        <v>63</v>
      </c>
      <c r="E84" s="51" t="s">
        <v>52</v>
      </c>
      <c r="F84" s="61"/>
      <c r="G84" s="61" t="s">
        <v>513</v>
      </c>
      <c r="H84" s="61" t="s">
        <v>514</v>
      </c>
      <c r="I84" s="61"/>
      <c r="J84" s="51" t="str">
        <f t="shared" si="2"/>
        <v>岩沼市土ヶ崎2-8-22</v>
      </c>
      <c r="K84" s="51" t="str">
        <f t="shared" si="2"/>
        <v/>
      </c>
      <c r="L84" s="61" t="s">
        <v>515</v>
      </c>
      <c r="M84" s="61" t="s">
        <v>515</v>
      </c>
    </row>
    <row r="85" spans="1:13">
      <c r="A85" s="49">
        <v>84</v>
      </c>
      <c r="B85" s="61" t="s">
        <v>516</v>
      </c>
      <c r="C85" s="61" t="s">
        <v>517</v>
      </c>
      <c r="D85" s="51" t="s">
        <v>63</v>
      </c>
      <c r="E85" s="51" t="s">
        <v>52</v>
      </c>
      <c r="F85" s="61"/>
      <c r="G85" s="61" t="s">
        <v>456</v>
      </c>
      <c r="H85" s="61" t="s">
        <v>518</v>
      </c>
      <c r="I85" s="61"/>
      <c r="J85" s="51" t="str">
        <f t="shared" si="2"/>
        <v>仙台市太白区東中田5-5-35</v>
      </c>
      <c r="K85" s="51" t="str">
        <f t="shared" si="2"/>
        <v/>
      </c>
      <c r="L85" s="61" t="s">
        <v>519</v>
      </c>
      <c r="M85" s="61" t="s">
        <v>520</v>
      </c>
    </row>
    <row r="86" spans="1:13">
      <c r="A86" s="49">
        <v>85</v>
      </c>
      <c r="B86" s="61" t="s">
        <v>521</v>
      </c>
      <c r="C86" s="61" t="s">
        <v>522</v>
      </c>
      <c r="D86" s="51" t="s">
        <v>63</v>
      </c>
      <c r="E86" s="51" t="s">
        <v>52</v>
      </c>
      <c r="F86" s="61"/>
      <c r="G86" s="61" t="s">
        <v>523</v>
      </c>
      <c r="H86" s="61" t="s">
        <v>524</v>
      </c>
      <c r="I86" s="61"/>
      <c r="J86" s="51" t="str">
        <f t="shared" si="2"/>
        <v>仙台市太白区西中田7-12-55</v>
      </c>
      <c r="K86" s="51" t="str">
        <f t="shared" si="2"/>
        <v/>
      </c>
      <c r="L86" s="61" t="s">
        <v>525</v>
      </c>
      <c r="M86" s="61" t="s">
        <v>525</v>
      </c>
    </row>
    <row r="87" spans="1:13">
      <c r="A87" s="49">
        <v>86</v>
      </c>
      <c r="B87" s="61" t="s">
        <v>526</v>
      </c>
      <c r="C87" s="60"/>
      <c r="D87" s="51" t="s">
        <v>63</v>
      </c>
      <c r="E87" s="51" t="s">
        <v>52</v>
      </c>
      <c r="F87" s="61"/>
      <c r="G87" s="61" t="s">
        <v>527</v>
      </c>
      <c r="H87" s="61" t="s">
        <v>528</v>
      </c>
      <c r="I87" s="61"/>
      <c r="J87" s="51" t="str">
        <f t="shared" si="2"/>
        <v>仙台市太白区金剛沢1丁目3-13</v>
      </c>
      <c r="K87" s="51" t="str">
        <f t="shared" si="2"/>
        <v/>
      </c>
      <c r="L87" s="61" t="s">
        <v>529</v>
      </c>
      <c r="M87" s="61" t="s">
        <v>529</v>
      </c>
    </row>
    <row r="88" spans="1:13">
      <c r="A88" s="49">
        <v>87</v>
      </c>
      <c r="B88" s="61" t="s">
        <v>530</v>
      </c>
      <c r="C88" s="61" t="s">
        <v>531</v>
      </c>
      <c r="D88" s="51" t="s">
        <v>63</v>
      </c>
      <c r="E88" s="51" t="s">
        <v>52</v>
      </c>
      <c r="F88" s="61"/>
      <c r="G88" s="61" t="s">
        <v>532</v>
      </c>
      <c r="H88" s="61" t="s">
        <v>533</v>
      </c>
      <c r="I88" s="61"/>
      <c r="J88" s="51" t="str">
        <f t="shared" si="2"/>
        <v>仙台市青葉区二日町7-28</v>
      </c>
      <c r="K88" s="51" t="str">
        <f t="shared" si="2"/>
        <v/>
      </c>
      <c r="L88" s="61" t="s">
        <v>534</v>
      </c>
      <c r="M88" s="61" t="s">
        <v>535</v>
      </c>
    </row>
    <row r="89" spans="1:13">
      <c r="A89" s="49">
        <v>88</v>
      </c>
      <c r="B89" s="61" t="s">
        <v>536</v>
      </c>
      <c r="C89" s="61" t="s">
        <v>537</v>
      </c>
      <c r="D89" s="51" t="s">
        <v>63</v>
      </c>
      <c r="E89" s="51" t="s">
        <v>52</v>
      </c>
      <c r="F89" s="61"/>
      <c r="G89" s="61" t="s">
        <v>538</v>
      </c>
      <c r="H89" s="61" t="s">
        <v>539</v>
      </c>
      <c r="I89" s="61"/>
      <c r="J89" s="51" t="str">
        <f t="shared" si="2"/>
        <v>仙台市泉区泉中央1-7-1-4F</v>
      </c>
      <c r="K89" s="51" t="str">
        <f t="shared" si="2"/>
        <v/>
      </c>
      <c r="L89" s="61" t="s">
        <v>540</v>
      </c>
      <c r="M89" s="61" t="s">
        <v>541</v>
      </c>
    </row>
    <row r="90" spans="1:13">
      <c r="A90" s="49">
        <v>89</v>
      </c>
      <c r="B90" s="61" t="s">
        <v>542</v>
      </c>
      <c r="C90" s="61" t="s">
        <v>543</v>
      </c>
      <c r="D90" s="51" t="s">
        <v>63</v>
      </c>
      <c r="E90" s="51" t="s">
        <v>52</v>
      </c>
      <c r="F90" s="61"/>
      <c r="G90" s="61" t="s">
        <v>485</v>
      </c>
      <c r="H90" s="61" t="s">
        <v>544</v>
      </c>
      <c r="I90" s="61"/>
      <c r="J90" s="51" t="str">
        <f t="shared" si="2"/>
        <v>仙台市青葉区中央三丁目2-16-五階</v>
      </c>
      <c r="K90" s="51" t="str">
        <f t="shared" si="2"/>
        <v/>
      </c>
      <c r="L90" s="61" t="s">
        <v>545</v>
      </c>
      <c r="M90" s="61" t="s">
        <v>546</v>
      </c>
    </row>
    <row r="91" spans="1:13">
      <c r="A91" s="49">
        <v>90</v>
      </c>
      <c r="B91" s="61" t="s">
        <v>547</v>
      </c>
      <c r="C91" s="61" t="s">
        <v>548</v>
      </c>
      <c r="D91" s="51" t="s">
        <v>63</v>
      </c>
      <c r="E91" s="51" t="s">
        <v>52</v>
      </c>
      <c r="F91" s="61"/>
      <c r="G91" s="61" t="s">
        <v>549</v>
      </c>
      <c r="H91" s="61" t="s">
        <v>550</v>
      </c>
      <c r="I91" s="61"/>
      <c r="J91" s="51" t="str">
        <f t="shared" si="2"/>
        <v>仙台市青葉区大町2丁目8-27</v>
      </c>
      <c r="K91" s="51" t="str">
        <f t="shared" si="2"/>
        <v/>
      </c>
      <c r="L91" s="61" t="s">
        <v>551</v>
      </c>
      <c r="M91" s="61" t="s">
        <v>552</v>
      </c>
    </row>
    <row r="92" spans="1:13">
      <c r="A92" s="49">
        <v>91</v>
      </c>
      <c r="B92" s="61" t="s">
        <v>553</v>
      </c>
      <c r="C92" s="61" t="s">
        <v>554</v>
      </c>
      <c r="D92" s="51" t="s">
        <v>63</v>
      </c>
      <c r="E92" s="51" t="s">
        <v>52</v>
      </c>
      <c r="F92" s="61"/>
      <c r="G92" s="61" t="s">
        <v>555</v>
      </c>
      <c r="H92" s="61" t="s">
        <v>556</v>
      </c>
      <c r="I92" s="61"/>
      <c r="J92" s="51" t="str">
        <f t="shared" si="2"/>
        <v>名取市那智が丘4-19-2</v>
      </c>
      <c r="K92" s="51" t="str">
        <f t="shared" si="2"/>
        <v/>
      </c>
      <c r="L92" s="61" t="s">
        <v>557</v>
      </c>
      <c r="M92" s="61" t="s">
        <v>558</v>
      </c>
    </row>
    <row r="93" spans="1:13">
      <c r="A93" s="49">
        <v>92</v>
      </c>
      <c r="B93" s="61" t="s">
        <v>559</v>
      </c>
      <c r="C93" s="61" t="s">
        <v>560</v>
      </c>
      <c r="D93" s="51" t="s">
        <v>63</v>
      </c>
      <c r="E93" s="51" t="s">
        <v>52</v>
      </c>
      <c r="F93" s="61"/>
      <c r="G93" s="61" t="s">
        <v>561</v>
      </c>
      <c r="H93" s="61" t="s">
        <v>562</v>
      </c>
      <c r="I93" s="61"/>
      <c r="J93" s="51" t="str">
        <f t="shared" si="2"/>
        <v>仙台市西多賀二丁目6-41</v>
      </c>
      <c r="K93" s="51" t="str">
        <f t="shared" si="2"/>
        <v/>
      </c>
      <c r="L93" s="61" t="s">
        <v>563</v>
      </c>
      <c r="M93" s="61" t="s">
        <v>564</v>
      </c>
    </row>
    <row r="94" spans="1:13">
      <c r="A94" s="49">
        <v>93</v>
      </c>
      <c r="B94" s="61" t="s">
        <v>565</v>
      </c>
      <c r="C94" s="61" t="s">
        <v>566</v>
      </c>
      <c r="D94" s="51" t="s">
        <v>63</v>
      </c>
      <c r="E94" s="51" t="s">
        <v>52</v>
      </c>
      <c r="F94" s="61"/>
      <c r="G94" s="61" t="s">
        <v>567</v>
      </c>
      <c r="H94" s="61" t="s">
        <v>568</v>
      </c>
      <c r="I94" s="61"/>
      <c r="J94" s="51" t="str">
        <f t="shared" si="2"/>
        <v>名取市ゆりが丘2-11-7</v>
      </c>
      <c r="K94" s="51" t="str">
        <f t="shared" si="2"/>
        <v/>
      </c>
      <c r="L94" s="61" t="s">
        <v>569</v>
      </c>
      <c r="M94" s="61" t="s">
        <v>569</v>
      </c>
    </row>
    <row r="95" spans="1:13">
      <c r="A95" s="49">
        <v>94</v>
      </c>
      <c r="B95" s="61" t="s">
        <v>570</v>
      </c>
      <c r="C95" s="61" t="s">
        <v>571</v>
      </c>
      <c r="D95" s="51" t="s">
        <v>63</v>
      </c>
      <c r="E95" s="51" t="s">
        <v>52</v>
      </c>
      <c r="F95" s="61"/>
      <c r="G95" s="61" t="s">
        <v>572</v>
      </c>
      <c r="H95" s="61" t="s">
        <v>573</v>
      </c>
      <c r="I95" s="61"/>
      <c r="J95" s="51" t="str">
        <f t="shared" si="2"/>
        <v>太白区茂庭台3-29-26</v>
      </c>
      <c r="K95" s="51" t="str">
        <f t="shared" si="2"/>
        <v/>
      </c>
      <c r="L95" s="61" t="s">
        <v>574</v>
      </c>
      <c r="M95" s="61" t="s">
        <v>574</v>
      </c>
    </row>
    <row r="96" spans="1:13">
      <c r="A96" s="49">
        <v>95</v>
      </c>
      <c r="B96" s="61" t="s">
        <v>575</v>
      </c>
      <c r="C96" s="61" t="s">
        <v>576</v>
      </c>
      <c r="D96" s="51" t="s">
        <v>63</v>
      </c>
      <c r="E96" s="51" t="s">
        <v>52</v>
      </c>
      <c r="F96" s="61"/>
      <c r="G96" s="61" t="s">
        <v>577</v>
      </c>
      <c r="H96" s="61" t="s">
        <v>578</v>
      </c>
      <c r="I96" s="61"/>
      <c r="J96" s="51" t="str">
        <f t="shared" si="2"/>
        <v>名取市増田2-3-39-1F</v>
      </c>
      <c r="K96" s="51" t="str">
        <f t="shared" si="2"/>
        <v/>
      </c>
      <c r="L96" s="61" t="s">
        <v>293</v>
      </c>
      <c r="M96" s="61" t="s">
        <v>293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エクセル入力用</vt:lpstr>
      <vt:lpstr>Sheet1</vt:lpstr>
      <vt:lpstr>エクセル入力用!Print_Area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CBY145</cp:lastModifiedBy>
  <cp:lastPrinted>2021-03-17T06:49:20Z</cp:lastPrinted>
  <dcterms:created xsi:type="dcterms:W3CDTF">2020-01-20T00:44:49Z</dcterms:created>
  <dcterms:modified xsi:type="dcterms:W3CDTF">2021-03-22T07:38:49Z</dcterms:modified>
</cp:coreProperties>
</file>